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efaultThemeVersion="166925"/>
  <mc:AlternateContent xmlns:mc="http://schemas.openxmlformats.org/markup-compatibility/2006">
    <mc:Choice Requires="x15">
      <x15ac:absPath xmlns:x15ac="http://schemas.microsoft.com/office/spreadsheetml/2010/11/ac" url="https://itrcteams.sharepoint.com/sites/PFASTeam-WebDevelopment/Shared Documents/Web Development/External Files 2025/"/>
    </mc:Choice>
  </mc:AlternateContent>
  <xr:revisionPtr revIDLastSave="25" documentId="13_ncr:1_{9ADB81E9-E954-8647-A90D-B4A9F7F35F8D}" xr6:coauthVersionLast="47" xr6:coauthVersionMax="47" xr10:uidLastSave="{93F0CF0F-7FC2-4117-A303-D42923DC8DC3}"/>
  <bookViews>
    <workbookView xWindow="28680" yWindow="-120" windowWidth="29040" windowHeight="15720" activeTab="1" xr2:uid="{00000000-000D-0000-FFFF-FFFF00000000}"/>
  </bookViews>
  <sheets>
    <sheet name="ReadMe" sheetId="7" r:id="rId1"/>
    <sheet name="Table 11-2" sheetId="1" r:id="rId2"/>
    <sheet name="Table 11-3" sheetId="4" r:id="rId3"/>
    <sheet name="Table 11-4" sheetId="6" r:id="rId4"/>
    <sheet name="Table 11-5" sheetId="2" r:id="rId5"/>
    <sheet name="References" sheetId="8" r:id="rId6"/>
  </sheets>
  <definedNames>
    <definedName name="_xlnm._FilterDatabase" localSheetId="5" hidden="1">References!$A$6:$B$26</definedName>
    <definedName name="aaaa">#REF!</definedName>
    <definedName name="_xlnm.Database">#REF!</definedName>
    <definedName name="dd">#REF!</definedName>
    <definedName name="dddd">#REF!</definedName>
    <definedName name="Final_Models">#REF!</definedName>
    <definedName name="gg">#REF!</definedName>
    <definedName name="ggg">#REF!</definedName>
    <definedName name="InitDate080359M" hidden="1">34598.8196527778</definedName>
    <definedName name="jjj">#REF!</definedName>
    <definedName name="LocationCoordinates_All">#REF!</definedName>
    <definedName name="MOVE">#N/A</definedName>
    <definedName name="newdatabase">#REF!</definedName>
    <definedName name="O" hidden="1">"¨Á¿ÁÈ~ŸÅÊ»Ì×ÅÝ„²ÓÖØÌÛÉ×Ø"</definedName>
    <definedName name="Organ080359M" hidden="1">"Commonwealth Technology, Inc."</definedName>
    <definedName name="Print_1_Page">#REF!</definedName>
    <definedName name="Print_2_Pages">#REF!</definedName>
    <definedName name="_xlnm.Print_Area">#REF!</definedName>
    <definedName name="PRINT_AREA_MI">#REF!</definedName>
    <definedName name="Print_Area_MI2">#REF!</definedName>
    <definedName name="S" hidden="1">"|}~z¦ƒ‰‡„y©"</definedName>
    <definedName name="Serial080359M" hidden="1">"001-KY031505-P"</definedName>
    <definedName name="U" hidden="1">"©ÀÒÆÐƒ¦ÊØÎÕÊØÙ"</definedName>
    <definedName name="W5.0.23" hidden="1">TRUE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8" l="1"/>
  <c r="B1" i="1"/>
  <c r="B2" i="2" l="1"/>
  <c r="B1" i="6"/>
  <c r="B1" i="4"/>
</calcChain>
</file>

<file path=xl/sharedStrings.xml><?xml version="1.0" encoding="utf-8"?>
<sst xmlns="http://schemas.openxmlformats.org/spreadsheetml/2006/main" count="739" uniqueCount="301">
  <si>
    <t>ITRC PFAS Section 11 Analytical Methods Tables Excel File</t>
  </si>
  <si>
    <t>The ITRC intends to update these tables periodically as new information is gathered. The user is encouraged to visit the ITRC PFAS web page to access the current version of this file:</t>
  </si>
  <si>
    <t>https://pfas-1.itrcweb.org</t>
  </si>
  <si>
    <r>
      <t xml:space="preserve">Users who identify updates to the material in this table are encouraged to send that information to </t>
    </r>
    <r>
      <rPr>
        <b/>
        <u/>
        <sz val="14"/>
        <color rgb="FF0070C0"/>
        <rFont val="Calibri"/>
        <family val="2"/>
        <scheme val="minor"/>
      </rPr>
      <t>itrc@itrcweb.org</t>
    </r>
  </si>
  <si>
    <t>October 2025</t>
  </si>
  <si>
    <t>See the ITRC Disclaimer:</t>
  </si>
  <si>
    <t>http://pfas-1.itrcweb.org/about-itrc/#disclaimer</t>
  </si>
  <si>
    <t>This table, Table 11-2, belongs with the ITRC PFAS Technical and Regulatory Guidance Document. References for the analytical methods are included on the References tab. The ITRC intends to update this table periodically as new information is gathered. The user is encouraged to visit the ITRC PFAS web page to access the current version of this file. Please see the ITRC Disclaimer. Links to the web page and disclaimer are on the Read Me tab.</t>
  </si>
  <si>
    <t>Table 11-2 Finalized Published PFAS Extraction and Analytical Methods</t>
  </si>
  <si>
    <t>Media</t>
  </si>
  <si>
    <t>Method</t>
  </si>
  <si>
    <t>Validation Status</t>
  </si>
  <si>
    <t>Method Type (Sampling, Preparation, Analysis)</t>
  </si>
  <si>
    <t>Sample Container Requirements (type,  sample size, number of containers)</t>
  </si>
  <si>
    <t>Holding Time and Preservation Requirements</t>
  </si>
  <si>
    <t>Analytical Instrument</t>
  </si>
  <si>
    <t>Drinking water</t>
  </si>
  <si>
    <t>USEPA 533</t>
  </si>
  <si>
    <t xml:space="preserve">Multi-laboratory validated </t>
  </si>
  <si>
    <t>Preparation and Analysis</t>
  </si>
  <si>
    <t xml:space="preserve">1 g/L ammonium acetate added to bottles prior to sampling.
Samples received in the laboratory within 48 hours of collection must be received  below 10°C.  Samples received beyond 2 days of collection must be received with ice remaining in the cooler. 
Samples must be stored in the laboratory at or below 6°C until extraction, but must not be frozen. Samples must be extracted within 28 days of collection.
Sample extracts are generally stored at room temperature and must be analyzed within 28 days after extraction.
</t>
  </si>
  <si>
    <t>LC/MS/MS</t>
  </si>
  <si>
    <t>USEPA 537.1</t>
  </si>
  <si>
    <t>Polypropylene bottle fitted with a polypropylene screw cap, 250 mL, one per sample</t>
  </si>
  <si>
    <t>5 g/L Trizma (R) added to bottles prior to sampling.
Chill samples to below 10°C during the first 48 hours after collection and during shipment. Upon receipt by the laboratory,  sample temperature must be at or below 10°C. 
Samples must be stored in the laboratory at or below 6°C until extraction, but must not be frozen.  
Samples must be extracted within 14 days of collection.
Sample extracts must be stored at room temperature and must be analyzed within 28 days after extraction.</t>
  </si>
  <si>
    <t xml:space="preserve">Surface water, groundwater,  wastewater, soil, sediment, biosolids, tissue, and landfill leachate </t>
  </si>
  <si>
    <t>Surface water, groundwater, and wastewater</t>
  </si>
  <si>
    <t>USEPA SW-846 Method 3512</t>
  </si>
  <si>
    <t>Preparation</t>
  </si>
  <si>
    <t>Refers reader to SW-846 Method 8327</t>
  </si>
  <si>
    <t>NA</t>
  </si>
  <si>
    <t>USEPA SW-846 Method 8327</t>
  </si>
  <si>
    <t>Analysis</t>
  </si>
  <si>
    <t>polypropylene container or other type of container such as high-density polyethylene (HDPE) may be used if performance is acceptable to project, one per sample</t>
  </si>
  <si>
    <t xml:space="preserve">Samples and extracts must be preserved at ≤6°C from time of collection until sample analysis. 
Formal holding times have not yet been established.  A 14-day holding time from sample collection to preparation and a 30-day holding time from sample preparation to analysis may be used as a guide. </t>
  </si>
  <si>
    <t>AFFF Concentrates</t>
  </si>
  <si>
    <t>DoD AFFF01</t>
  </si>
  <si>
    <t>Sampling, preparation, and analysis</t>
  </si>
  <si>
    <t xml:space="preserve">High density polyethylene (HDPE) bottle with linerless polypropylene caps, one per sample  </t>
  </si>
  <si>
    <t>No chemical or thermal preservation is required for samples.  Samples must be prepared within 90 days of collection.  AFFF sample extracts must be stored in the dark at &lt; 4°C until analyzed.  Sample extracts may be stored up to 30 days prior to analysis.</t>
  </si>
  <si>
    <t xml:space="preserve">Unfiltered drinking water, groundwater, and surface water </t>
  </si>
  <si>
    <t xml:space="preserve">ISO 21675:2019 </t>
  </si>
  <si>
    <t>Information is available upon purchase of method, iso.org</t>
  </si>
  <si>
    <t>Leather and coated leather</t>
  </si>
  <si>
    <t>ISO 23702-1:2023</t>
  </si>
  <si>
    <t xml:space="preserve">Unfiltered drinking water, groundwater, surface water, and wastewaters containing less than 2 g/L solid particulate material </t>
  </si>
  <si>
    <t xml:space="preserve">ISO 25101:2009 </t>
  </si>
  <si>
    <t>Water sludge, influent, effluent, and wastewater</t>
  </si>
  <si>
    <t>ASTM D7979-20</t>
  </si>
  <si>
    <t>Information is available upon purchase of method, astm.org</t>
  </si>
  <si>
    <t>Soil</t>
  </si>
  <si>
    <t xml:space="preserve">ASTM D7968-17a </t>
  </si>
  <si>
    <t>Single laboratory validated</t>
  </si>
  <si>
    <t>ASTM D8421-25</t>
  </si>
  <si>
    <t>ASTM D8535-23</t>
  </si>
  <si>
    <t>Food (Bread, Lettuce, Milk, and Fish)</t>
  </si>
  <si>
    <t>FDA CAM Method: 
C-010.02, Version 2021</t>
  </si>
  <si>
    <t>Not Specified</t>
  </si>
  <si>
    <t>Food (Lettuce, chocolate milk, salmon, bread, eggs, clams, blueberries, silage, corn
snaplage)</t>
  </si>
  <si>
    <t>FDA CAM Method: C-010.03, Version 2024</t>
  </si>
  <si>
    <t>Blood Serum</t>
  </si>
  <si>
    <t>CDC: 6304.09</t>
  </si>
  <si>
    <t xml:space="preserve">Minimum of 0.5 mL of serum or plasma in standard collection container. </t>
  </si>
  <si>
    <t>Collected sample should be refrigerated as soon as possible and shipped cold.  Transfer to polypropylene or polyethylene container for storage and store frozen.</t>
  </si>
  <si>
    <t>Water and wastewater</t>
  </si>
  <si>
    <t>USEPA Method 1621</t>
  </si>
  <si>
    <t>Collect approximately 100 mL of sample in an appropriately sized HDPE or polypropylene bottle; method consumes the entire volume of sample, so aqueous samples must be  collected at least in triplicate to allow sufficient volume for the determination of total suspended solids, inorganic fluoride, residual chlorine, and pH, as well as having sufficient volume for matrix spikes or reanalysis.</t>
  </si>
  <si>
    <t>CIC</t>
  </si>
  <si>
    <t>Plastic container walls (such as HDPE); may also be used with modification for similar types of solid samples (such as fabric and packaging paper)</t>
  </si>
  <si>
    <t>Quantitative Extraction and Analysis of PFAS from Plastic Container Walls with Cut Coupons by LC/MSMS</t>
  </si>
  <si>
    <t>Single-laboratory validated</t>
  </si>
  <si>
    <t>Collected plastic sample containers are stored at ambient temperature in cardboard boxes or plastic bags until analysis.</t>
  </si>
  <si>
    <t>Sample extracts may be retained in capped centrifuge tubes at lab room temperature for up to 28 days or in refrigerated conditions (2-10°C) after extraction.</t>
  </si>
  <si>
    <t xml:space="preserve"> </t>
  </si>
  <si>
    <t>This table, Table 11-3, belongs with the ITRC PFAS Technical and Regulatory Guidance Document. References for the analytical methods are included on the References tab. The ITRC intends to update this table periodically as new information is gathered. The user is encouraged to visit the ITRC PFAS web page to access the current version of this file. Please see the ITRC Disclaimer. Links to the web page and disclaimer are on the Read Me tab.</t>
  </si>
  <si>
    <t>Table 11-3 Finalized Published PFAS Analytical Methods</t>
  </si>
  <si>
    <t xml:space="preserve">Requires Entire Sample Collected be Prepared and Analyzed?
 (Yes/No/NA)  </t>
  </si>
  <si>
    <t>Homogenization of Entire Collected Sample Required? (Yes/No/NA)</t>
  </si>
  <si>
    <t>Requires Sample Container Rinse to be included in Prepared Sample
 (Yes/No/NA)</t>
  </si>
  <si>
    <t>Sample Preparation Technique (e.g., SPE, Solvent Dilution, Solvent Extraction, or Direct Inject)</t>
  </si>
  <si>
    <t>Cleanup Steps (Yes, No, Optional)</t>
  </si>
  <si>
    <t>Quantitation Scheme (External Standard, Internal Standard, Isotope Dilution)</t>
  </si>
  <si>
    <t>Confirmation Transition Ion Required, when applicable?
(Yes/No)</t>
  </si>
  <si>
    <t>Evaluation of Transition Ion Ratio Required?
(Yes/No)</t>
  </si>
  <si>
    <t>Quantitation Limits</t>
  </si>
  <si>
    <t xml:space="preserve">Include Branched Isomers in Quantitation?
(Yes/No) </t>
  </si>
  <si>
    <t>Yes</t>
  </si>
  <si>
    <t>SPE</t>
  </si>
  <si>
    <t>No</t>
  </si>
  <si>
    <t>Isotope Dilution and Extracted Internal Standard</t>
  </si>
  <si>
    <t>LCMRL: Range from 1.4 ng/L to 13 ng/L, depending on analyte</t>
  </si>
  <si>
    <r>
      <t>Yes</t>
    </r>
    <r>
      <rPr>
        <vertAlign val="superscript"/>
        <sz val="14"/>
        <color theme="1"/>
        <rFont val="Calibri (Body)"/>
      </rPr>
      <t>2</t>
    </r>
  </si>
  <si>
    <t>Internal Standard</t>
  </si>
  <si>
    <t>LCMRL: Range from 0.53 ng/L to 6.3 ng/L, depending on analyte</t>
  </si>
  <si>
    <t>USEPA Method 1633A</t>
  </si>
  <si>
    <t>Yes, for solid samples</t>
  </si>
  <si>
    <t>Yes, for aqueous samples</t>
  </si>
  <si>
    <t>LOQ: Aqueous range from 2.0 ng/L to 50 ng/L, depending on analyte
Solid range from 0.2 ng/g to 5.0 ng/g, depending on the analyte.
Tissue range from 0.5 ng/g to 12.5 ng/g, depending on the analyte.</t>
  </si>
  <si>
    <t>USEPA SW-846 Methods 3512 and 8327</t>
  </si>
  <si>
    <t>No, only when sample is transferred to another container</t>
  </si>
  <si>
    <t>Solvent Dilution</t>
  </si>
  <si>
    <t xml:space="preserve">External Standard   </t>
  </si>
  <si>
    <t>Not Provided</t>
  </si>
  <si>
    <t>AFFF concentrates</t>
  </si>
  <si>
    <t xml:space="preserve">No  </t>
  </si>
  <si>
    <t>Isotope Dilution</t>
  </si>
  <si>
    <t>LOQ of &lt; 25 ppb for PFOA and PFOS each</t>
  </si>
  <si>
    <t>Information is available upon purchase of method</t>
  </si>
  <si>
    <t>Reporting Limit: 2.0 ng/L PFOS and 10 ng/L PFOA</t>
  </si>
  <si>
    <t>Solvent Extraction</t>
  </si>
  <si>
    <t xml:space="preserve">External or Internal Standard  </t>
  </si>
  <si>
    <t>Direct Injection</t>
  </si>
  <si>
    <t>Reporting limit: Ranges from 25 ng/kg to 750 ng/kg, depending on analyte</t>
  </si>
  <si>
    <t>Modified QuEChERS Extraction</t>
  </si>
  <si>
    <t xml:space="preserve"> SPE</t>
  </si>
  <si>
    <t>Limit of Detection: 0.1 ng/mL</t>
  </si>
  <si>
    <t>Yes, for PFOA and PFOS only</t>
  </si>
  <si>
    <t>GAC</t>
  </si>
  <si>
    <t>Optional</t>
  </si>
  <si>
    <t>Combustion Ion Chromatography (CIC)</t>
  </si>
  <si>
    <r>
      <t>Method Detection Limit (MDL): 1.5 µg F</t>
    </r>
    <r>
      <rPr>
        <vertAlign val="superscript"/>
        <sz val="14"/>
        <color theme="1"/>
        <rFont val="Calibri"/>
        <family val="2"/>
        <scheme val="minor"/>
      </rPr>
      <t>-</t>
    </r>
    <r>
      <rPr>
        <sz val="14"/>
        <color theme="1"/>
        <rFont val="Calibri"/>
        <family val="2"/>
        <scheme val="minor"/>
      </rPr>
      <t>/L
Minimum Level (ML): 5.0 µg F</t>
    </r>
    <r>
      <rPr>
        <vertAlign val="superscript"/>
        <sz val="14"/>
        <color theme="1"/>
        <rFont val="Calibri"/>
        <family val="2"/>
        <scheme val="minor"/>
      </rPr>
      <t>-</t>
    </r>
    <r>
      <rPr>
        <sz val="14"/>
        <color theme="1"/>
        <rFont val="Calibri"/>
        <family val="2"/>
        <scheme val="minor"/>
      </rPr>
      <t>/L</t>
    </r>
  </si>
  <si>
    <t>LOQ Range: 0.02 ppb to 0.4 ppb (ng of analyte / g of container)
LOD Range: 0.002 ppb to 0.2 ppb</t>
  </si>
  <si>
    <r>
      <t>Yes</t>
    </r>
    <r>
      <rPr>
        <vertAlign val="superscript"/>
        <sz val="14"/>
        <color theme="1"/>
        <rFont val="Calibri"/>
        <family val="2"/>
        <scheme val="minor"/>
      </rPr>
      <t>2</t>
    </r>
  </si>
  <si>
    <r>
      <t>1</t>
    </r>
    <r>
      <rPr>
        <sz val="14"/>
        <color theme="1"/>
        <rFont val="Calibri (Body)"/>
      </rPr>
      <t xml:space="preserve"> Routine samples require entire sample to be prepared and analyzed, however includes subsampling protocol for samples with high concentrations of PFAS</t>
    </r>
  </si>
  <si>
    <r>
      <t>2</t>
    </r>
    <r>
      <rPr>
        <sz val="14"/>
        <color theme="1"/>
        <rFont val="Calibri (Body)"/>
      </rPr>
      <t xml:space="preserve"> Branched isomers are to be included only in instances when a quantitative or qualitative standard containing an isomeric mixture of the analyte is analyzed </t>
    </r>
  </si>
  <si>
    <t>Note:</t>
  </si>
  <si>
    <t>SPE - solid-phase extraction</t>
  </si>
  <si>
    <t>LCMRL - lowest concentration minimum reporting limit</t>
  </si>
  <si>
    <t>LOQ - limit of quantitation</t>
  </si>
  <si>
    <t>GAC - granular activated carbon</t>
  </si>
  <si>
    <t>This table, Table 11-4, belongs with the ITRC PFAS Technical and Regulatory Guidance Document. References for the analytical methods are included on the References tab. The ITRC intends to update this table periodically as new information is gathered. The user is encouraged to visit the ITRC PFAS web page to access the current version of this file. Please see the ITRC Disclaimer. Links to the web page and disclaimer are on the Read Me tab.</t>
  </si>
  <si>
    <t>Table 11-4 Published Methods Analyte Lists</t>
  </si>
  <si>
    <t>Compound</t>
  </si>
  <si>
    <t>CAS number</t>
  </si>
  <si>
    <t>USEPA SW-846 Method 3512/8327</t>
  </si>
  <si>
    <t>ISO 21675:2019</t>
  </si>
  <si>
    <t>ISO 
23702-1:2023</t>
  </si>
  <si>
    <t>ASTM D8421-24</t>
  </si>
  <si>
    <t xml:space="preserve">FDA CAM Method:
C-010.02, Version 2021 </t>
  </si>
  <si>
    <t>Quantitative Extraction and Analysis of PFAS from Plastic Container Walls with Cut Coupons
by LC/MSMS</t>
  </si>
  <si>
    <t>Perfluorobutanoic acid (PFBA)</t>
  </si>
  <si>
    <t>375-22-4</t>
  </si>
  <si>
    <t>X</t>
  </si>
  <si>
    <t>Perfluoropentanoic acid (PFPeA)</t>
  </si>
  <si>
    <t>2706-90-3</t>
  </si>
  <si>
    <t>Perfluorohexanoic acid (PFHxA)</t>
  </si>
  <si>
    <t>307-24-4</t>
  </si>
  <si>
    <t>Perfluoroheptanoic acid (PFHpA)</t>
  </si>
  <si>
    <t>375-85-9</t>
  </si>
  <si>
    <t>Perfluorooctanoic acid (PFOA)</t>
  </si>
  <si>
    <t>335-67-1</t>
  </si>
  <si>
    <t>Perfluorononanoic acid (PFNA)</t>
  </si>
  <si>
    <t>375-95-1</t>
  </si>
  <si>
    <t>Perfluorodecanoic acid (PFDA)</t>
  </si>
  <si>
    <t>335-76-2</t>
  </si>
  <si>
    <t>Perfluoroundecanoic acid (PFUnA)</t>
  </si>
  <si>
    <t>2058-94-8</t>
  </si>
  <si>
    <t>Perfluorododecanoic acid (PFDoA)</t>
  </si>
  <si>
    <t>307-55-1</t>
  </si>
  <si>
    <t>Perfluorotridecanoic Acid (PFTrDA)</t>
  </si>
  <si>
    <t>72629-94-8</t>
  </si>
  <si>
    <t>Nonafluoro-3,6-dioxaheptanoic acid (NFDHA)</t>
  </si>
  <si>
    <t>151772-58-6</t>
  </si>
  <si>
    <t>Perfluoro-3-methoxypropanoic acid (PFMPA)</t>
  </si>
  <si>
    <t>377-73-1</t>
  </si>
  <si>
    <t>Perfluoro-4-methoxybutanoic acid (PFMBA)</t>
  </si>
  <si>
    <t>863090-89-5</t>
  </si>
  <si>
    <t>Perfluorotetradecanoic acid (PFTeDA)</t>
  </si>
  <si>
    <t>376-06-7</t>
  </si>
  <si>
    <t>Perfluorohexadecanoic acid (PFHxDA)</t>
  </si>
  <si>
    <t>67905-19-5</t>
  </si>
  <si>
    <t>Perfluorobutanesulfonic acid (PFBS)</t>
  </si>
  <si>
    <t>375-73-5</t>
  </si>
  <si>
    <t>Perfluoropentanesulfonic acid (PFPeS)</t>
  </si>
  <si>
    <t>2706-91-4</t>
  </si>
  <si>
    <t>Perfluorohexanesulfonic acid (PFHxS)</t>
  </si>
  <si>
    <t>355-46-4</t>
  </si>
  <si>
    <t>Perfluoroheptanesulfonic Acid (PFHpS)</t>
  </si>
  <si>
    <t>375-92-8</t>
  </si>
  <si>
    <t>Perfluorooctanesulfonic acid (PFOS)</t>
  </si>
  <si>
    <t>1763-23-1</t>
  </si>
  <si>
    <t>Perfluorononanesulfonic acid (PFNS)</t>
  </si>
  <si>
    <t>68259-12-1</t>
  </si>
  <si>
    <t>Perfluorodecanesulfonic acid (PFDS)</t>
  </si>
  <si>
    <t>335-77-3</t>
  </si>
  <si>
    <t>Perfluoroundecanesulfonic acid (PFUnDS)</t>
  </si>
  <si>
    <t>749786-16-1</t>
  </si>
  <si>
    <t>Perfluorododecanesulfonic acid (PFDoS)</t>
  </si>
  <si>
    <t>79780-39-5</t>
  </si>
  <si>
    <t>Perfluorotridecanesulfonic acid (PFTrDS)</t>
  </si>
  <si>
    <t>791563-89-8</t>
  </si>
  <si>
    <t>Perfluoro(2-ethoxyethane)sulfonic acid (PFEESA)</t>
  </si>
  <si>
    <t>113507-82-7</t>
  </si>
  <si>
    <t>Perfluorooctanesulfonamide (PFOSA)</t>
  </si>
  <si>
    <t>754-91-6</t>
  </si>
  <si>
    <t>N-methyl perfluorooctane sulfonamidoacetic acid (NMeFOSAA)</t>
  </si>
  <si>
    <t>2355-31-9</t>
  </si>
  <si>
    <t>N-ethyl perfluorooctane sulfonamidoacetic acid (NEtFOSAA)</t>
  </si>
  <si>
    <t>2991-50-6</t>
  </si>
  <si>
    <r>
      <t>1</t>
    </r>
    <r>
      <rPr>
        <b/>
        <i/>
        <sz val="14"/>
        <color theme="1"/>
        <rFont val="Calibri"/>
        <family val="2"/>
        <scheme val="minor"/>
      </rPr>
      <t>H</t>
    </r>
    <r>
      <rPr>
        <b/>
        <sz val="14"/>
        <color theme="1"/>
        <rFont val="Calibri"/>
        <family val="2"/>
        <scheme val="minor"/>
      </rPr>
      <t>, 1</t>
    </r>
    <r>
      <rPr>
        <b/>
        <i/>
        <sz val="14"/>
        <color theme="1"/>
        <rFont val="Calibri"/>
        <family val="2"/>
        <scheme val="minor"/>
      </rPr>
      <t>H</t>
    </r>
    <r>
      <rPr>
        <b/>
        <sz val="14"/>
        <color theme="1"/>
        <rFont val="Calibri"/>
        <family val="2"/>
        <scheme val="minor"/>
      </rPr>
      <t>, 2</t>
    </r>
    <r>
      <rPr>
        <b/>
        <i/>
        <sz val="14"/>
        <color theme="1"/>
        <rFont val="Calibri"/>
        <family val="2"/>
        <scheme val="minor"/>
      </rPr>
      <t>H</t>
    </r>
    <r>
      <rPr>
        <b/>
        <sz val="14"/>
        <color theme="1"/>
        <rFont val="Calibri"/>
        <family val="2"/>
        <scheme val="minor"/>
      </rPr>
      <t>, 2</t>
    </r>
    <r>
      <rPr>
        <b/>
        <i/>
        <sz val="14"/>
        <color theme="1"/>
        <rFont val="Calibri"/>
        <family val="2"/>
        <scheme val="minor"/>
      </rPr>
      <t>H</t>
    </r>
    <r>
      <rPr>
        <b/>
        <sz val="14"/>
        <color theme="1"/>
        <rFont val="Calibri"/>
        <family val="2"/>
        <scheme val="minor"/>
      </rPr>
      <t>-Perfluorohexane sulfonic acid (4:2FTS)</t>
    </r>
  </si>
  <si>
    <t>757124-72-4</t>
  </si>
  <si>
    <r>
      <t>1</t>
    </r>
    <r>
      <rPr>
        <b/>
        <i/>
        <sz val="14"/>
        <color theme="1"/>
        <rFont val="Calibri"/>
        <family val="2"/>
        <scheme val="minor"/>
      </rPr>
      <t>H</t>
    </r>
    <r>
      <rPr>
        <b/>
        <sz val="14"/>
        <color theme="1"/>
        <rFont val="Calibri"/>
        <family val="2"/>
        <scheme val="minor"/>
      </rPr>
      <t>, 1</t>
    </r>
    <r>
      <rPr>
        <b/>
        <i/>
        <sz val="14"/>
        <color theme="1"/>
        <rFont val="Calibri"/>
        <family val="2"/>
        <scheme val="minor"/>
      </rPr>
      <t>H</t>
    </r>
    <r>
      <rPr>
        <b/>
        <sz val="14"/>
        <color theme="1"/>
        <rFont val="Calibri"/>
        <family val="2"/>
        <scheme val="minor"/>
      </rPr>
      <t>, 2</t>
    </r>
    <r>
      <rPr>
        <b/>
        <i/>
        <sz val="14"/>
        <color theme="1"/>
        <rFont val="Calibri"/>
        <family val="2"/>
        <scheme val="minor"/>
      </rPr>
      <t>H</t>
    </r>
    <r>
      <rPr>
        <b/>
        <sz val="14"/>
        <color theme="1"/>
        <rFont val="Calibri"/>
        <family val="2"/>
        <scheme val="minor"/>
      </rPr>
      <t>, 2H-Perfluorooctane sulfonic acid (6:2 FTS)</t>
    </r>
  </si>
  <si>
    <t>27619-97-2</t>
  </si>
  <si>
    <r>
      <t>1</t>
    </r>
    <r>
      <rPr>
        <b/>
        <i/>
        <sz val="14"/>
        <color theme="1"/>
        <rFont val="Calibri"/>
        <family val="2"/>
        <scheme val="minor"/>
      </rPr>
      <t>H</t>
    </r>
    <r>
      <rPr>
        <b/>
        <sz val="14"/>
        <color theme="1"/>
        <rFont val="Calibri"/>
        <family val="2"/>
        <scheme val="minor"/>
      </rPr>
      <t>, 1</t>
    </r>
    <r>
      <rPr>
        <b/>
        <i/>
        <sz val="14"/>
        <color theme="1"/>
        <rFont val="Calibri"/>
        <family val="2"/>
        <scheme val="minor"/>
      </rPr>
      <t>H</t>
    </r>
    <r>
      <rPr>
        <b/>
        <sz val="14"/>
        <color theme="1"/>
        <rFont val="Calibri"/>
        <family val="2"/>
        <scheme val="minor"/>
      </rPr>
      <t>, 2</t>
    </r>
    <r>
      <rPr>
        <b/>
        <i/>
        <sz val="14"/>
        <color theme="1"/>
        <rFont val="Calibri"/>
        <family val="2"/>
        <scheme val="minor"/>
      </rPr>
      <t>H,</t>
    </r>
    <r>
      <rPr>
        <b/>
        <sz val="14"/>
        <color theme="1"/>
        <rFont val="Calibri"/>
        <family val="2"/>
        <scheme val="minor"/>
      </rPr>
      <t xml:space="preserve"> 2</t>
    </r>
    <r>
      <rPr>
        <b/>
        <i/>
        <sz val="14"/>
        <color theme="1"/>
        <rFont val="Calibri"/>
        <family val="2"/>
        <scheme val="minor"/>
      </rPr>
      <t>H-</t>
    </r>
    <r>
      <rPr>
        <b/>
        <sz val="14"/>
        <color theme="1"/>
        <rFont val="Calibri"/>
        <family val="2"/>
        <scheme val="minor"/>
      </rPr>
      <t>Perfluorodecane sulfonic acid (8:2FTS)</t>
    </r>
  </si>
  <si>
    <t>39108-34-4</t>
  </si>
  <si>
    <t>1H,1H, 2H, 2H-Perfluorododecane sulfonic acid (10:2 FTS)</t>
  </si>
  <si>
    <t>120226-60-0</t>
  </si>
  <si>
    <t>N-Methyl perfluorooctane sulfonamidoethanol (NMeFOSE)</t>
  </si>
  <si>
    <t>24448-09-7</t>
  </si>
  <si>
    <t>N-Ethyl perfluorooctane sulfonamidoethanol (NEtFOSE)</t>
  </si>
  <si>
    <t>1691-99-2</t>
  </si>
  <si>
    <t>N-Methyl perfluorooctane sulfonamide (NMeFOSA)</t>
  </si>
  <si>
    <t>31506-32-8</t>
  </si>
  <si>
    <t>N-Ethyl perfluorooctane sulfonamide (NEtFOSA)</t>
  </si>
  <si>
    <t>4151-50-2</t>
  </si>
  <si>
    <t>Decafluoro-4-(pentafluoroethyl) cyclohexanesulfonic acid (PFECHS)</t>
  </si>
  <si>
    <t>67584-42-3</t>
  </si>
  <si>
    <t>2-perfluorohexyl ethanoic acid (FHEA)</t>
  </si>
  <si>
    <t>53826-12-3</t>
  </si>
  <si>
    <t>2-perfluorooctyl ethanoic acid (FOEA)</t>
  </si>
  <si>
    <t>27854-31-5</t>
  </si>
  <si>
    <t>2-perfluorodecyl ethanoic acid (FDEA)</t>
  </si>
  <si>
    <t>53826-13-4</t>
  </si>
  <si>
    <t xml:space="preserve"> 2H-perfluoro-2-decenoic acid (FOUEA)</t>
  </si>
  <si>
    <t>70887-84-2</t>
  </si>
  <si>
    <t>3-perfluoroheptyl propanoic acid (7:3FTCA)</t>
  </si>
  <si>
    <t>812-70-4</t>
  </si>
  <si>
    <t>2H-perfluoro-2-octenoic acid (FHUEA)</t>
  </si>
  <si>
    <t>70887-88-6</t>
  </si>
  <si>
    <t>Hexafluoropropylene oxide dimer acid
(HFPO-DA)</t>
  </si>
  <si>
    <t>13252-13-6</t>
  </si>
  <si>
    <t>11-Chloroeicosafluoro-3-oxaundecane-1- sulfonic acid
(11Cl- PF3OUdS)</t>
  </si>
  <si>
    <t>763051-92-9</t>
  </si>
  <si>
    <t>9-Chlorohexadecafluoro-3-oxanonane-1- sulfonic acid
(9Cl-PF3ONS)</t>
  </si>
  <si>
    <t>756426-58-1</t>
  </si>
  <si>
    <r>
      <t>4,8-Dioxa-3</t>
    </r>
    <r>
      <rPr>
        <b/>
        <i/>
        <sz val="14"/>
        <color theme="1"/>
        <rFont val="Calibri"/>
        <family val="2"/>
        <scheme val="minor"/>
      </rPr>
      <t>H</t>
    </r>
    <r>
      <rPr>
        <b/>
        <sz val="14"/>
        <color theme="1"/>
        <rFont val="Calibri"/>
        <family val="2"/>
        <scheme val="minor"/>
      </rPr>
      <t>-perfluorononanoic acid (ADONA)</t>
    </r>
  </si>
  <si>
    <t>919005-14-4</t>
  </si>
  <si>
    <t>3-Perfluoropropyl propanoic acid (3:3FTCA)</t>
  </si>
  <si>
    <t>356-02-5</t>
  </si>
  <si>
    <r>
      <t>2</t>
    </r>
    <r>
      <rPr>
        <b/>
        <i/>
        <sz val="14"/>
        <color theme="1"/>
        <rFont val="Calibri"/>
        <family val="2"/>
        <scheme val="minor"/>
      </rPr>
      <t>H</t>
    </r>
    <r>
      <rPr>
        <b/>
        <sz val="14"/>
        <color theme="1"/>
        <rFont val="Calibri"/>
        <family val="2"/>
        <scheme val="minor"/>
      </rPr>
      <t>,</t>
    </r>
    <r>
      <rPr>
        <b/>
        <i/>
        <sz val="14"/>
        <color theme="1"/>
        <rFont val="Calibri"/>
        <family val="2"/>
        <scheme val="minor"/>
      </rPr>
      <t xml:space="preserve"> </t>
    </r>
    <r>
      <rPr>
        <b/>
        <sz val="14"/>
        <color theme="1"/>
        <rFont val="Calibri"/>
        <family val="2"/>
        <scheme val="minor"/>
      </rPr>
      <t>2</t>
    </r>
    <r>
      <rPr>
        <b/>
        <i/>
        <sz val="14"/>
        <color theme="1"/>
        <rFont val="Calibri"/>
        <family val="2"/>
        <scheme val="minor"/>
      </rPr>
      <t>H</t>
    </r>
    <r>
      <rPr>
        <b/>
        <sz val="14"/>
        <color theme="1"/>
        <rFont val="Calibri"/>
        <family val="2"/>
        <scheme val="minor"/>
      </rPr>
      <t>, 3</t>
    </r>
    <r>
      <rPr>
        <b/>
        <i/>
        <sz val="14"/>
        <color theme="1"/>
        <rFont val="Calibri"/>
        <family val="2"/>
        <scheme val="minor"/>
      </rPr>
      <t>H</t>
    </r>
    <r>
      <rPr>
        <b/>
        <sz val="14"/>
        <color theme="1"/>
        <rFont val="Calibri"/>
        <family val="2"/>
        <scheme val="minor"/>
      </rPr>
      <t>, 3</t>
    </r>
    <r>
      <rPr>
        <b/>
        <i/>
        <sz val="14"/>
        <color theme="1"/>
        <rFont val="Calibri"/>
        <family val="2"/>
        <scheme val="minor"/>
      </rPr>
      <t>H</t>
    </r>
    <r>
      <rPr>
        <b/>
        <sz val="14"/>
        <color theme="1"/>
        <rFont val="Calibri"/>
        <family val="2"/>
        <scheme val="minor"/>
      </rPr>
      <t>-Perfluorooctanoic acid (5:3FTCA)</t>
    </r>
  </si>
  <si>
    <t>914637-49-3</t>
  </si>
  <si>
    <t>Perfluorooctadecanoic Acid (PFODA)</t>
  </si>
  <si>
    <t>16517-11-6</t>
  </si>
  <si>
    <t>Perfluorooctane sulfonamidoacetic Acid (FOSAA)</t>
  </si>
  <si>
    <t>2806-24-8</t>
  </si>
  <si>
    <r>
      <rPr>
        <b/>
        <sz val="14"/>
        <color theme="1"/>
        <rFont val="Calibri"/>
        <family val="2"/>
        <scheme val="minor"/>
      </rPr>
      <t>Note</t>
    </r>
    <r>
      <rPr>
        <sz val="14"/>
        <color theme="1"/>
        <rFont val="Calibri"/>
        <family val="2"/>
        <scheme val="minor"/>
      </rPr>
      <t>: Compound names and acronyms are based on the analytical methods used to prepare the table.</t>
    </r>
  </si>
  <si>
    <t>This table, Table 11-5, belongs with the ITRC PFAS Technical and Regulatory Guidance Document. References for the analytical methods are included on the References tab. The ITRC intends to update this table periodically as new information is gathered. The user is encouraged to visit the ITRC PFAS web page to access the current version of this file. Please see the ITRC Disclaimer. Links to the web page and disclaimer are on the Read Me tab.</t>
  </si>
  <si>
    <t>Table 11-5 Draft Published PFAS-Related Analytical Methods</t>
  </si>
  <si>
    <t>Analytes</t>
  </si>
  <si>
    <t>Method Type (Preparation, Analysis, or Both)</t>
  </si>
  <si>
    <t>Sample Container Requirements (type, minimal sample size, number of containers)</t>
  </si>
  <si>
    <t>Air emissions from stationary sources</t>
  </si>
  <si>
    <t>USEPA Draft Other Test Method 45 (OTM 45)</t>
  </si>
  <si>
    <t>PFAS</t>
  </si>
  <si>
    <t>Glass or quartz fiber filter, XAD-2 adsorbent module, and impingers</t>
  </si>
  <si>
    <t>All samples must be stored in the dark after collection.
Field Storage and Shipping: Store filters in the field cool, but not on ice. Ship filters unrefrigerated. Store and ship all other samples on ice (4°C).  
Laboratory storage before extraction: Store sampling train rinses,  particulate filter, and XAD-2 samples at ≤ 6°C.  Extract sampling train rinses and particulate filter samples within 28 days of date of collection.  Extract  XAD-2 samples within one year of date of collection.  (Note: Table 45-4 in the method says extract XAD within 28 days of collection).
Laboratory storage after extraction: Store all extracts at room temperature and analyze within 28 days of date  of extraction.</t>
  </si>
  <si>
    <t>USEPA Draft Other Test Method 50 (OTM 50)</t>
  </si>
  <si>
    <t>Targeted and Non-Targeted Volatile Fluorinated Compounds (VFCs)</t>
  </si>
  <si>
    <t>6-Liter Passivated Silicon Ceramic Lined Stainless Steel Containers
(The configuration follows one of three sample train systems depending on the source gas characteristics, including a direct VFC sampling system, a VFC canister sampling system with water/acid gas management, and VFC canister sampling system with multiple canisters.)</t>
  </si>
  <si>
    <t>Once the canisters have been sampled, they should be placed in the individual protective containers and then in a shipping box. Store canisters in a dry location, above freezing temperatures. Samples must be analyzed within 30 days from collection unless stabilities have been verified for longer storage time.</t>
  </si>
  <si>
    <t>GC/MS</t>
  </si>
  <si>
    <t>References</t>
  </si>
  <si>
    <t>Citation</t>
  </si>
  <si>
    <t>ASTM D7968-17a</t>
  </si>
  <si>
    <t>ASTM. 2024. Standard Test Method for Determination of Per- and Polyfluoroalkyl Substances (PFAS) in Aqueous Matrices by Co-solvation followed by Liquid Chromatography Tandem Mass Spectrometry (LC/MS/MS). D8421-24. West Conshohocken, PA: ASTM International. https://www.astm.org</t>
  </si>
  <si>
    <t>ASTM. 2023. Standard Test Method for Determination of Per- and Polyfluoroalkyl Substances (PFAS) in Soil/Biosolid Matrices by Solvent Extraction, Filtering, and Followed by Liquid Chromatography Tandem
Mass Spectrometry (LC/MS/MS). D8535-23. West Conshohocken, PA: ASTM International. https://www.astm.org</t>
  </si>
  <si>
    <t>CDC 6304.09</t>
  </si>
  <si>
    <t>CDC. 2009. Polyfluoroalkyl Chemicals in Serum. Laboratory Protocol. CDC 6304. Division of Laboratory Sciences. https://www.cdc.gov/nchs/data/nhanes/nhanes_05_06/pfc_d_met.pdf</t>
  </si>
  <si>
    <t>FDA C-010.02</t>
  </si>
  <si>
    <t>USFDA. 2021. FDA Foods Program Compendium of Analytical Laboratory Methods: Chemical Analytical Manual (CAM). C-010.02. https://www.fda.gov/food/laboratory-methods-food/foods-program-compendium-analytical-laboratory-methods</t>
  </si>
  <si>
    <t>FDA C-010.03</t>
  </si>
  <si>
    <t>USFDA. 2024. FDA Foods Program Compendium of Analytical Laboratory Methods: Chemical Analytical Manual (CAM). C-010.03. https://www.fda.gov/food/laboratory-methods-food/foods-program-compendium-analytical-laboratory-methods</t>
  </si>
  <si>
    <t>ISO. 2023. Leather — Per- and polyfluoroalkyl substances Part 1: Determination of non-volatile compounds by extraction method using liquid chromatography. https://www.iso.org</t>
  </si>
  <si>
    <t>ISO 25101:2009</t>
  </si>
  <si>
    <t>USEPA. 2024. Quantitative Extraction and Analysis of PFAS from Plastic Container Walls with Cut Coupons by LC/MSMS. Washington, D.C.: Office of Pesticide Programs (OPP) https://www.epa.gov/pesticides/pfas-packaging</t>
  </si>
  <si>
    <t>USEPA Method 3512</t>
  </si>
  <si>
    <t>USEPA. 2021. Solvent Dilution of Non-Potable Waters. Washington, D.C.: USEPA  https://www.epa.gov/system/files/documents/2021-07/3512.pdf</t>
  </si>
  <si>
    <t>USEPA Method 533</t>
  </si>
  <si>
    <t>USEPA Method 537</t>
  </si>
  <si>
    <t>USEPA. 2009. Determination of Selected Perfluorinated Alkyl Acids in Drinking Water by Solid Phase Extraction and Liquid Chromatography/Tandem Mass Spectrometry (LC/MS/MS). USEPA Method 537, Rev 1.1, EPA 600-R-08-092: USEPA.</t>
  </si>
  <si>
    <t>USEPA Method 537.1</t>
  </si>
  <si>
    <t>USEPA. 2018. Method 537.1: Determination of Selected Per- and Polyfluorinated Alkyl Substances in Drinking Water by Solid Phase Extraction and Liquid Chromatography/Tandem Mass Spectrometry (LC/MS/MS). Washington, D. C.: Office of Research and Development U.S. Environmental Protection Agency, National Center for Environmental Assessment.</t>
  </si>
  <si>
    <t>USEPA. 2024. Method 1621: Determination of Adsorbable Organic Fluorine (AOF) in Aqueous Matrices by Combustion Ion Chromatography (CIC). Washington, D.C.: Office of Water  https://www.epa.gov/cwa-methods/cwa-analytical-methods-and-polyfluorinated-alkyl-substances-pfas#method-1621</t>
  </si>
  <si>
    <t>USEPA. 2024. Method 1633, Revision A: Analysis of Per- and Polyfluoroalkyl Substances (PFAS) in Aqueous, Solid, Biosolids, and Tissue Samples by LC-MS/MS. EPA 820-R-24-007. Washington, DC: USEPA Office of Science and Technology (4303T). https://www.epa.gov/system/files/documents/2024-12/method-1633a-december-5-2024-508-compliant.pdf</t>
  </si>
  <si>
    <t>USEPA Method 8327</t>
  </si>
  <si>
    <t>USEPA OTM-45</t>
  </si>
  <si>
    <t>USEPA. 2021. Other Test Method 45 (OTM-45) Measurement of Selected Per- and Polyfluorinated Alkyl Substances from Stationary Sources. Washington, D.C.: USEPA https://www.epa.gov/emc/emc-other-test-methods</t>
  </si>
  <si>
    <t>USEPA OTM-50</t>
  </si>
  <si>
    <t>USEPA. 2025. Other Test Method 50 (OTM-50) Sampling and Analysis of Volatile Fluorinated Compounds from Stationary Sources Using Passivated Stainless-Steel Canisters. Washington, DC: USEPA. https://www.epa.gov/emc/emc-other-test-methods</t>
  </si>
  <si>
    <t>Polypropylene bottle fitted with a polypropylene screw cap or polyethylene bottles with polypropylene screw caps, 100 - 250 mL, one per sample</t>
  </si>
  <si>
    <t>Aqueous:
High density polyethylene (HDPE) bottle with linerless HDPE or polypropylene caps  
Two 500 mL aliquots for sample  preparation and a smaller sample container for % solid determination and screening purposes for all but landfill leachates. 
For landfill leachates, three 100 mL aliquots; two for sample preparation and one for % solid determination and screening purposes.
Solid: 
Sample bottle or jar, wide-mouth, HDPE, 500-mL, with linerless HDPE or polypropylene caps, filled no more than 3/4 full.
Tissue:
Sample jar, wide-mouth HDPE, 100-mL, with linerless HDPE or polypropylene caps.</t>
  </si>
  <si>
    <t>All matrices:
Samples and sample extracts must be stored protected from light after collection through analysis.
Maintain samples at 0 - 6°C from time of collection until received by the laboratory.  Store sample extracts between 0 - 6°C for up to 90 days before analysis; however ether sulfonate concentrations may be elevated after 28 days.
                                                                                                                                                                                                                                                                 Aqueous:                                                                                                                                                                                                                                        Samples must be received by the laboratory within 48 hours of collection. 
Samples may be extracted up to 90 days from collection if stored at ≤ -20°C in the laboratory.  When stored at 0 - 6°C, samples may be extracted up to 28 days from collection; however, issues are noted for some perfluorooctane sulfonamide ethanols and perfluorooctane sulfonamidoacetic acids after 7 days.
Solids:
Samples may be extracted up to 90 days from collection if stored at ≤ -20°C or 0 - 6°C; if NFDHA is an 
important analyte for a given project, samples should be extracted within 3 days of collection, regardless of storage temperature.
Storage ≤ -20°C is recommended for biosolids samples if samples are to be stored for more than a few days due to the production of gases due to microbiological activity when stored at 0 - 6°C.
Tissue:
Whole fish must be received within 24 hours.  If longer transportation is necessary for whole fish, freeze the fish before shipping.  
Samples may be extracted up to 90 days from collection if stored at ≤ -20°C. In cases where NFDHA is an analyte of 
concern for a project, samples should be extracted within 3 days of collection.</t>
  </si>
  <si>
    <t xml:space="preserve">Samples and sample extracts must be stored protected from light after collection through analysis.  Maintain samples at 0 - 6°C from time of collection until received by the laboratory.  Samples must be received by the laboratory within 48 hours of collection. 
Samples may be extracted up to 90 days from collection if stored at  0 - 6°C and protected from light.
</t>
  </si>
  <si>
    <r>
      <t>Yes, for aqueous samples</t>
    </r>
    <r>
      <rPr>
        <vertAlign val="superscript"/>
        <sz val="14"/>
        <color theme="1"/>
        <rFont val="Calibri (Body)"/>
      </rPr>
      <t>1</t>
    </r>
  </si>
  <si>
    <t>ISO. 2009. Technical Committee (TC) 147, Water quality - Determination of perfluorooctansulfonate (PFOS) and perfluorooctanoate (PFOA) - Method for unfiltered samples using solid phase extraction and liquid ISO 25101:2009. https://www.iso.org</t>
  </si>
  <si>
    <t>ASTM. 2017. Standard Test Method for Determination of Polyfluorinated Compounds in Soil by Liquid Chromatography Tandem Mass Spectrometry (LC/MS/MS). D7968-17a. West Conshohocken, PA: ASTM International. https://www.astm.org</t>
  </si>
  <si>
    <t>ISO. 2019. Water Quality Determination of Perfluoroalkyl and Polyfluoroalkyl Substances (PFAS) in Water - Method Using Solid Phase Extraction and Liquid Chromatography - Tandem Mass Spectrometry (LC-MS/MS). https://www.iso.org</t>
  </si>
  <si>
    <t>USEPA. 2019. Method 533: Determination of Per- and Polyfluoroalkyl Substances in Drinking Water by Isotope Dilution Anion Exchange Solid Phase Extraction and Liquid Chromatography/Tandem Mass Spectrometry. EPA/815-B-19-20. Cincinnati, OH. https://www.epa.gov/sites/production/files/2019-12/documents/method-533-815b19020.pdf</t>
  </si>
  <si>
    <t>USEPA. 2021. Method 8327 Per- and Polyfluoroalkyl Substances (PFAS) by Liquid Chromatography/Tandem Mass Spectrometry (LC/MS/MS). Washington, D.C.: USEPA. https://www.epa.gov/hw-sw846/sw-846-test-method-8327-and-polyfluoroalkyl-substances-pfas-liquid-chromatographytandem</t>
  </si>
  <si>
    <t>Willey, J.L. 2021. Determination of Perfluorooctanoic acid and Perfluorooctane sulfonic acid in Aqueous File Forming Foam (AFFF) for Demonstration of Compliance to MIL-PRF-24385. DoD AFFF01, Rev. 1.0. https://www.denix.osd.mil/edqw/documents/documents/dod-afff01-rev-1-0-dtd-7-dec-2021/DoD%20AFFF01%20Rev%201.0%20%20dtd%20%207%20Dec%202021-1.pdf</t>
  </si>
  <si>
    <r>
      <rPr>
        <sz val="14"/>
        <color rgb="FF000000"/>
        <rFont val="Calibri"/>
        <family val="2"/>
        <scheme val="minor"/>
      </rPr>
      <t xml:space="preserve">ASTM. 2020. Standard Test Method for Determination of Per- and Polyfluoroalkyl Substances in Water, Sludge, Influent, Effluent, and Wastewater by Liquid Chromatography Tandem Mass Spectrometry (LC/MS/MS). D7968-17a. West </t>
    </r>
    <r>
      <rPr>
        <sz val="14"/>
        <rFont val="Calibri"/>
        <family val="2"/>
        <scheme val="minor"/>
      </rPr>
      <t>Conshohocken</t>
    </r>
    <r>
      <rPr>
        <sz val="14"/>
        <color rgb="FF000000"/>
        <rFont val="Calibri"/>
        <family val="2"/>
        <scheme val="minor"/>
      </rPr>
      <t xml:space="preserve">, PA: ASTM International. https://www.astm.org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</si>
</sst>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14"/>
      <color theme="1"/>
      <name val="Calibri"/>
      <family val="2"/>
      <scheme val="minor"/>
    </font>
    <font>
      <b/>
      <u/>
      <sz val="14"/>
      <color theme="1"/>
      <name val="Calibri"/>
      <family val="2"/>
      <scheme val="minor"/>
    </font>
    <font>
      <b/>
      <u/>
      <sz val="11"/>
      <color theme="1"/>
      <name val="Calibri"/>
      <family val="2"/>
      <scheme val="minor"/>
    </font>
    <font>
      <sz val="11"/>
      <color rgb="FF000000"/>
      <name val="Calibri"/>
      <family val="2"/>
    </font>
    <font>
      <sz val="14"/>
      <color theme="1"/>
      <name val="Calibri"/>
      <family val="2"/>
      <scheme val="minor"/>
    </font>
    <font>
      <b/>
      <sz val="14"/>
      <color rgb="FFFF0000"/>
      <name val="Calibri"/>
      <family val="2"/>
      <scheme val="minor"/>
    </font>
    <font>
      <sz val="11"/>
      <color theme="1"/>
      <name val="Calibri"/>
      <family val="2"/>
      <scheme val="minor"/>
    </font>
    <font>
      <b/>
      <sz val="14"/>
      <color rgb="FF0070C0"/>
      <name val="Calibri"/>
      <family val="2"/>
      <scheme val="minor"/>
    </font>
    <font>
      <u/>
      <sz val="11"/>
      <color theme="10"/>
      <name val="Calibri"/>
      <family val="2"/>
      <scheme val="minor"/>
    </font>
    <font>
      <u/>
      <sz val="14"/>
      <color theme="10"/>
      <name val="Calibri"/>
      <family val="2"/>
      <scheme val="minor"/>
    </font>
    <font>
      <sz val="14"/>
      <color rgb="FFFF0000"/>
      <name val="Calibri"/>
      <family val="2"/>
      <scheme val="minor"/>
    </font>
    <font>
      <b/>
      <sz val="16"/>
      <color theme="1"/>
      <name val="Calibri"/>
      <family val="2"/>
      <scheme val="minor"/>
    </font>
    <font>
      <b/>
      <u/>
      <sz val="14"/>
      <color rgb="FF0070C0"/>
      <name val="Calibri"/>
      <family val="2"/>
      <scheme val="minor"/>
    </font>
    <font>
      <sz val="14"/>
      <color theme="1"/>
      <name val="Calibri (Body)"/>
    </font>
    <font>
      <vertAlign val="superscript"/>
      <sz val="14"/>
      <color theme="1"/>
      <name val="Calibri (Body)"/>
    </font>
    <font>
      <b/>
      <i/>
      <sz val="14"/>
      <color theme="1"/>
      <name val="Calibri"/>
      <family val="2"/>
      <scheme val="minor"/>
    </font>
    <font>
      <sz val="14"/>
      <color rgb="FF000000"/>
      <name val="Calibri"/>
      <family val="2"/>
      <scheme val="minor"/>
    </font>
    <font>
      <b/>
      <vertAlign val="superscript"/>
      <sz val="14"/>
      <color theme="1"/>
      <name val="Calibri"/>
      <family val="2"/>
      <scheme val="minor"/>
    </font>
    <font>
      <b/>
      <sz val="14"/>
      <color theme="1"/>
      <name val="Calibri (Body)"/>
    </font>
    <font>
      <sz val="8"/>
      <name val="Calibri"/>
      <family val="2"/>
      <scheme val="minor"/>
    </font>
    <font>
      <vertAlign val="superscript"/>
      <sz val="14"/>
      <color theme="1"/>
      <name val="Calibri"/>
      <family val="2"/>
      <scheme val="minor"/>
    </font>
    <font>
      <sz val="11"/>
      <color theme="1"/>
      <name val="Calibri (Body)"/>
    </font>
    <font>
      <sz val="14"/>
      <name val="Calibri"/>
      <family val="2"/>
      <scheme val="minor"/>
    </font>
  </fonts>
  <fills count="6">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0"/>
        <bgColor indexed="64"/>
      </patternFill>
    </fill>
  </fills>
  <borders count="11">
    <border>
      <left/>
      <right/>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style="thin">
        <color theme="1"/>
      </bottom>
      <diagonal/>
    </border>
    <border>
      <left/>
      <right/>
      <top style="thin">
        <color theme="1"/>
      </top>
      <bottom/>
      <diagonal/>
    </border>
    <border>
      <left/>
      <right style="thin">
        <color theme="1"/>
      </right>
      <top style="thin">
        <color theme="1"/>
      </top>
      <bottom style="thin">
        <color theme="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theme="1"/>
      </top>
      <bottom style="thin">
        <color theme="1"/>
      </bottom>
      <diagonal/>
    </border>
    <border>
      <left style="thin">
        <color theme="1"/>
      </left>
      <right style="thin">
        <color theme="1"/>
      </right>
      <top/>
      <bottom/>
      <diagonal/>
    </border>
    <border>
      <left style="thin">
        <color theme="1"/>
      </left>
      <right style="thin">
        <color theme="1"/>
      </right>
      <top/>
      <bottom style="thin">
        <color theme="1"/>
      </bottom>
      <diagonal/>
    </border>
  </borders>
  <cellStyleXfs count="5">
    <xf numFmtId="0" fontId="0" fillId="0" borderId="0"/>
    <xf numFmtId="0" fontId="3" fillId="0" borderId="0"/>
    <xf numFmtId="0" fontId="7" fillId="0" borderId="0"/>
    <xf numFmtId="9" fontId="10" fillId="0" borderId="0" applyFont="0" applyFill="0" applyBorder="0" applyAlignment="0" applyProtection="0"/>
    <xf numFmtId="0" fontId="12" fillId="0" borderId="0" applyNumberFormat="0" applyFill="0" applyBorder="0" applyAlignment="0" applyProtection="0"/>
  </cellStyleXfs>
  <cellXfs count="96">
    <xf numFmtId="0" fontId="0" fillId="0" borderId="0" xfId="0"/>
    <xf numFmtId="0" fontId="0" fillId="0" borderId="0" xfId="0" applyAlignment="1">
      <alignment wrapText="1"/>
    </xf>
    <xf numFmtId="0" fontId="3" fillId="0" borderId="0" xfId="1"/>
    <xf numFmtId="0" fontId="9" fillId="0" borderId="0" xfId="0" applyFont="1"/>
    <xf numFmtId="0" fontId="8" fillId="0" borderId="0" xfId="2" applyFont="1"/>
    <xf numFmtId="49" fontId="9" fillId="0" borderId="0" xfId="0" quotePrefix="1" applyNumberFormat="1" applyFont="1"/>
    <xf numFmtId="0" fontId="4" fillId="2" borderId="1" xfId="0" applyFont="1" applyFill="1" applyBorder="1" applyAlignment="1">
      <alignment horizontal="center" vertical="center" wrapText="1"/>
    </xf>
    <xf numFmtId="0" fontId="11" fillId="5" borderId="0" xfId="1" applyFont="1" applyFill="1"/>
    <xf numFmtId="0" fontId="2" fillId="0" borderId="0" xfId="0" applyFont="1"/>
    <xf numFmtId="0" fontId="8" fillId="0" borderId="0" xfId="1" applyFont="1"/>
    <xf numFmtId="0" fontId="8" fillId="0" borderId="0" xfId="0" applyFont="1"/>
    <xf numFmtId="0" fontId="14" fillId="0" borderId="0" xfId="1" applyFont="1"/>
    <xf numFmtId="0" fontId="15" fillId="0" borderId="0" xfId="1" applyFont="1"/>
    <xf numFmtId="0" fontId="11" fillId="5" borderId="0" xfId="2" applyFont="1" applyFill="1"/>
    <xf numFmtId="0" fontId="8" fillId="0" borderId="6" xfId="0" applyFont="1" applyBorder="1"/>
    <xf numFmtId="0" fontId="4" fillId="0" borderId="6" xfId="0" applyFont="1" applyBorder="1"/>
    <xf numFmtId="0" fontId="8" fillId="0" borderId="6" xfId="0" applyFont="1" applyBorder="1" applyAlignment="1">
      <alignment horizontal="left" wrapText="1"/>
    </xf>
    <xf numFmtId="0" fontId="8" fillId="0" borderId="6" xfId="0" applyFont="1" applyBorder="1" applyAlignment="1">
      <alignment wrapText="1"/>
    </xf>
    <xf numFmtId="49" fontId="9" fillId="0" borderId="0" xfId="0" applyNumberFormat="1" applyFont="1"/>
    <xf numFmtId="14" fontId="1" fillId="0" borderId="0" xfId="0" applyNumberFormat="1" applyFont="1" applyAlignment="1">
      <alignment horizontal="left" wrapText="1"/>
    </xf>
    <xf numFmtId="0" fontId="17" fillId="0" borderId="1" xfId="0" applyFont="1" applyBorder="1" applyAlignment="1">
      <alignment wrapText="1"/>
    </xf>
    <xf numFmtId="14" fontId="8" fillId="0" borderId="0" xfId="0" applyNumberFormat="1" applyFont="1" applyAlignment="1">
      <alignment horizontal="left" wrapText="1"/>
    </xf>
    <xf numFmtId="0" fontId="4" fillId="0" borderId="0" xfId="0" applyFont="1"/>
    <xf numFmtId="0" fontId="8" fillId="0" borderId="0" xfId="0" applyFont="1" applyAlignment="1">
      <alignment horizontal="left" wrapText="1"/>
    </xf>
    <xf numFmtId="0" fontId="8" fillId="0" borderId="0" xfId="0" applyFont="1" applyAlignment="1">
      <alignment wrapText="1"/>
    </xf>
    <xf numFmtId="0" fontId="9" fillId="0" borderId="0" xfId="0" quotePrefix="1" applyFont="1"/>
    <xf numFmtId="0" fontId="4" fillId="3"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0" borderId="1" xfId="0" applyFont="1" applyBorder="1" applyAlignment="1">
      <alignment vertical="center" wrapText="1"/>
    </xf>
    <xf numFmtId="0" fontId="8" fillId="0" borderId="1" xfId="0" applyFont="1" applyBorder="1" applyAlignment="1">
      <alignment vertical="center" wrapText="1"/>
    </xf>
    <xf numFmtId="0" fontId="20" fillId="0" borderId="1" xfId="0" applyFont="1" applyBorder="1" applyAlignment="1">
      <alignment horizontal="center" vertical="center" wrapText="1"/>
    </xf>
    <xf numFmtId="0" fontId="8" fillId="0" borderId="3" xfId="0" applyFont="1" applyBorder="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wrapText="1"/>
    </xf>
    <xf numFmtId="0" fontId="22" fillId="2" borderId="1" xfId="0" applyFont="1" applyFill="1" applyBorder="1" applyAlignment="1">
      <alignment horizontal="center" vertical="center" wrapText="1"/>
    </xf>
    <xf numFmtId="0" fontId="18" fillId="0" borderId="0" xfId="0" applyFont="1"/>
    <xf numFmtId="0" fontId="17" fillId="0" borderId="0" xfId="0" applyFont="1"/>
    <xf numFmtId="9" fontId="17" fillId="0" borderId="0" xfId="3" applyFont="1" applyBorder="1" applyAlignment="1">
      <alignment horizontal="center"/>
    </xf>
    <xf numFmtId="0" fontId="17" fillId="0" borderId="0" xfId="0" applyFont="1" applyAlignment="1">
      <alignment horizontal="center"/>
    </xf>
    <xf numFmtId="0" fontId="17" fillId="0" borderId="0" xfId="0" applyFont="1" applyAlignment="1">
      <alignment wrapText="1"/>
    </xf>
    <xf numFmtId="0" fontId="22" fillId="0" borderId="0" xfId="0" applyFont="1" applyAlignment="1">
      <alignment wrapText="1"/>
    </xf>
    <xf numFmtId="0" fontId="4" fillId="2" borderId="6" xfId="0" applyFont="1" applyFill="1" applyBorder="1" applyAlignment="1">
      <alignment horizontal="center" vertical="center" wrapText="1"/>
    </xf>
    <xf numFmtId="0" fontId="4" fillId="2" borderId="6" xfId="0" applyFont="1" applyFill="1" applyBorder="1" applyAlignment="1">
      <alignment horizontal="center" vertical="center"/>
    </xf>
    <xf numFmtId="0" fontId="8" fillId="0" borderId="6" xfId="0" applyFont="1" applyBorder="1" applyAlignment="1">
      <alignment horizontal="center" vertical="center" wrapText="1"/>
    </xf>
    <xf numFmtId="0" fontId="8" fillId="0" borderId="6" xfId="0" applyFont="1" applyBorder="1" applyAlignment="1">
      <alignment horizontal="center" vertical="center"/>
    </xf>
    <xf numFmtId="0" fontId="17" fillId="0" borderId="6" xfId="0" applyFont="1" applyBorder="1" applyAlignment="1">
      <alignment horizontal="left" vertical="center" wrapText="1"/>
    </xf>
    <xf numFmtId="0" fontId="17" fillId="0" borderId="6" xfId="0" applyFont="1" applyBorder="1" applyAlignment="1">
      <alignment vertical="center" wrapText="1"/>
    </xf>
    <xf numFmtId="0" fontId="8" fillId="0" borderId="6" xfId="0" applyFont="1" applyBorder="1" applyAlignment="1">
      <alignment horizontal="center"/>
    </xf>
    <xf numFmtId="0" fontId="13" fillId="0" borderId="0" xfId="4" applyFont="1"/>
    <xf numFmtId="0" fontId="8" fillId="0" borderId="0" xfId="0" applyFont="1" applyAlignment="1">
      <alignment horizontal="center"/>
    </xf>
    <xf numFmtId="0" fontId="17" fillId="0" borderId="2" xfId="0" applyFont="1" applyBorder="1" applyAlignment="1">
      <alignment wrapText="1"/>
    </xf>
    <xf numFmtId="0" fontId="8" fillId="0" borderId="1" xfId="0" applyFont="1" applyBorder="1" applyAlignment="1">
      <alignment horizontal="center" wrapText="1"/>
    </xf>
    <xf numFmtId="0" fontId="8" fillId="0" borderId="1" xfId="0" applyFont="1" applyBorder="1" applyAlignment="1">
      <alignment horizontal="center" vertical="center" wrapText="1"/>
    </xf>
    <xf numFmtId="0" fontId="20" fillId="0" borderId="1" xfId="0" applyFont="1" applyBorder="1" applyAlignment="1">
      <alignment vertical="center" wrapText="1"/>
    </xf>
    <xf numFmtId="9" fontId="17" fillId="0" borderId="1" xfId="3" applyFont="1" applyBorder="1" applyAlignment="1">
      <alignment horizontal="center" wrapText="1"/>
    </xf>
    <xf numFmtId="9" fontId="17" fillId="0" borderId="2" xfId="3" applyFont="1" applyBorder="1" applyAlignment="1">
      <alignment horizontal="center" wrapText="1"/>
    </xf>
    <xf numFmtId="0" fontId="17" fillId="0" borderId="2" xfId="0" applyFont="1" applyBorder="1" applyAlignment="1">
      <alignment horizontal="center" wrapText="1"/>
    </xf>
    <xf numFmtId="0" fontId="17" fillId="0" borderId="1" xfId="0" applyFont="1" applyBorder="1" applyAlignment="1">
      <alignment horizontal="center" wrapText="1"/>
    </xf>
    <xf numFmtId="0" fontId="20" fillId="0" borderId="2" xfId="0" applyFont="1" applyBorder="1" applyAlignment="1">
      <alignment horizontal="center" vertical="center" wrapText="1"/>
    </xf>
    <xf numFmtId="0" fontId="8" fillId="0" borderId="2" xfId="0" applyFont="1" applyBorder="1" applyAlignment="1">
      <alignment horizontal="center" vertical="center" wrapText="1"/>
    </xf>
    <xf numFmtId="0" fontId="8" fillId="0" borderId="1" xfId="0" applyFont="1" applyBorder="1" applyAlignment="1">
      <alignment horizontal="left" vertical="top" wrapText="1"/>
    </xf>
    <xf numFmtId="0" fontId="8" fillId="0" borderId="1" xfId="0" applyFont="1" applyBorder="1" applyAlignment="1">
      <alignment horizontal="center" vertical="top" wrapText="1"/>
    </xf>
    <xf numFmtId="0" fontId="4" fillId="0" borderId="2" xfId="0" applyFont="1" applyBorder="1" applyAlignment="1">
      <alignment horizontal="left" vertical="center" wrapText="1"/>
    </xf>
    <xf numFmtId="0" fontId="20" fillId="0" borderId="2" xfId="0" applyFont="1" applyBorder="1" applyAlignment="1">
      <alignment vertical="center" wrapText="1"/>
    </xf>
    <xf numFmtId="49" fontId="9" fillId="0" borderId="0" xfId="1" quotePrefix="1" applyNumberFormat="1" applyFont="1"/>
    <xf numFmtId="0" fontId="1" fillId="0" borderId="0" xfId="1" applyFont="1"/>
    <xf numFmtId="0" fontId="1" fillId="0" borderId="0" xfId="0" applyFont="1"/>
    <xf numFmtId="0" fontId="1" fillId="0" borderId="0" xfId="0" applyFont="1" applyAlignment="1">
      <alignment horizontal="center" vertical="top"/>
    </xf>
    <xf numFmtId="0" fontId="17" fillId="0" borderId="1" xfId="0" applyFont="1" applyBorder="1" applyAlignment="1">
      <alignment horizontal="left" vertical="top" wrapText="1"/>
    </xf>
    <xf numFmtId="0" fontId="17" fillId="0" borderId="1" xfId="0" applyFont="1" applyBorder="1" applyAlignment="1">
      <alignment horizontal="center" vertical="top" wrapText="1"/>
    </xf>
    <xf numFmtId="0" fontId="17" fillId="0" borderId="7" xfId="0" applyFont="1" applyBorder="1" applyAlignment="1">
      <alignment horizontal="left" vertical="top" wrapText="1"/>
    </xf>
    <xf numFmtId="0" fontId="17" fillId="0" borderId="7" xfId="0" applyFont="1" applyBorder="1" applyAlignment="1">
      <alignment horizontal="center" vertical="top" wrapText="1"/>
    </xf>
    <xf numFmtId="0" fontId="17" fillId="0" borderId="2" xfId="0" applyFont="1" applyBorder="1" applyAlignment="1">
      <alignment horizontal="center" vertical="top" wrapText="1"/>
    </xf>
    <xf numFmtId="0" fontId="17" fillId="0" borderId="6" xfId="0" applyFont="1" applyBorder="1" applyAlignment="1">
      <alignment horizontal="left" vertical="top" wrapText="1"/>
    </xf>
    <xf numFmtId="0" fontId="17" fillId="0" borderId="6" xfId="0" applyFont="1" applyBorder="1" applyAlignment="1">
      <alignment horizontal="center" vertical="top" wrapText="1"/>
    </xf>
    <xf numFmtId="0" fontId="8" fillId="0" borderId="1" xfId="0" applyFont="1" applyBorder="1" applyAlignment="1">
      <alignment horizontal="left" wrapText="1"/>
    </xf>
    <xf numFmtId="0" fontId="25" fillId="0" borderId="0" xfId="0" applyFont="1"/>
    <xf numFmtId="0" fontId="8" fillId="0" borderId="0" xfId="1" applyFont="1" applyAlignment="1">
      <alignment wrapText="1"/>
    </xf>
    <xf numFmtId="0" fontId="13" fillId="0" borderId="0" xfId="4" applyFont="1" applyFill="1" applyAlignment="1">
      <alignment horizontal="center"/>
    </xf>
    <xf numFmtId="0" fontId="17" fillId="0" borderId="3" xfId="0" applyFont="1" applyBorder="1" applyAlignment="1">
      <alignment horizontal="center" vertical="top" wrapText="1"/>
    </xf>
    <xf numFmtId="0" fontId="17" fillId="0" borderId="5" xfId="0" applyFont="1" applyBorder="1" applyAlignment="1">
      <alignment horizontal="center" vertical="top" wrapText="1"/>
    </xf>
    <xf numFmtId="14" fontId="8" fillId="0" borderId="0" xfId="0" applyNumberFormat="1" applyFont="1" applyAlignment="1">
      <alignment horizontal="left" wrapText="1"/>
    </xf>
    <xf numFmtId="0" fontId="5" fillId="0" borderId="0" xfId="0" applyFont="1" applyAlignment="1">
      <alignment horizontal="center"/>
    </xf>
    <xf numFmtId="0" fontId="17" fillId="0" borderId="1" xfId="0" applyFont="1" applyBorder="1" applyAlignment="1">
      <alignment horizontal="center" vertical="top" wrapText="1"/>
    </xf>
    <xf numFmtId="0" fontId="17" fillId="0" borderId="3" xfId="0" applyFont="1" applyBorder="1" applyAlignment="1">
      <alignment horizontal="center" wrapText="1"/>
    </xf>
    <xf numFmtId="0" fontId="17" fillId="0" borderId="8" xfId="0" applyFont="1" applyBorder="1" applyAlignment="1">
      <alignment horizontal="center" wrapText="1"/>
    </xf>
    <xf numFmtId="0" fontId="17" fillId="0" borderId="5" xfId="0" applyFont="1" applyBorder="1" applyAlignment="1">
      <alignment horizontal="center" wrapText="1"/>
    </xf>
    <xf numFmtId="0" fontId="17" fillId="0" borderId="1" xfId="0" applyFont="1" applyBorder="1" applyAlignment="1">
      <alignment horizontal="center" wrapText="1"/>
    </xf>
    <xf numFmtId="14" fontId="8" fillId="0" borderId="0" xfId="0" applyNumberFormat="1" applyFont="1" applyAlignment="1">
      <alignment horizontal="center" wrapText="1"/>
    </xf>
    <xf numFmtId="0" fontId="5" fillId="0" borderId="0" xfId="0" applyFont="1" applyAlignment="1">
      <alignment horizontal="center" wrapText="1"/>
    </xf>
    <xf numFmtId="0" fontId="8" fillId="0" borderId="0" xfId="0" applyFont="1" applyAlignment="1">
      <alignment wrapText="1"/>
    </xf>
    <xf numFmtId="0" fontId="21" fillId="0" borderId="4" xfId="0" applyFont="1" applyBorder="1" applyAlignment="1">
      <alignment horizontal="left" vertical="center" wrapText="1"/>
    </xf>
    <xf numFmtId="0" fontId="8" fillId="0" borderId="2"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0" xfId="0" applyFont="1" applyBorder="1" applyAlignment="1">
      <alignment horizontal="center" vertical="center" wrapText="1"/>
    </xf>
    <xf numFmtId="0" fontId="6" fillId="0" borderId="0" xfId="0" applyFont="1" applyAlignment="1">
      <alignment horizontal="center"/>
    </xf>
  </cellXfs>
  <cellStyles count="5">
    <cellStyle name="Hyperlink" xfId="4" builtinId="8"/>
    <cellStyle name="Normal" xfId="0" builtinId="0"/>
    <cellStyle name="Normal 2" xfId="1" xr:uid="{00000000-0005-0000-0000-000001000000}"/>
    <cellStyle name="Normal 2 2" xfId="2" xr:uid="{00000000-0005-0000-0000-00000200000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pfas-1.itrcweb.org/about-itrc/" TargetMode="External"/><Relationship Id="rId1" Type="http://schemas.openxmlformats.org/officeDocument/2006/relationships/hyperlink" Target="https://pfas-1.itrcweb.org/"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I17"/>
  <sheetViews>
    <sheetView workbookViewId="0"/>
  </sheetViews>
  <sheetFormatPr defaultColWidth="10.85546875" defaultRowHeight="15.75"/>
  <cols>
    <col min="1" max="1" width="10.85546875" style="2"/>
    <col min="2" max="2" width="14.42578125" style="2" customWidth="1"/>
    <col min="3" max="3" width="15.7109375" style="2" customWidth="1"/>
    <col min="4" max="16384" width="10.85546875" style="2"/>
  </cols>
  <sheetData>
    <row r="2" spans="2:9" ht="18.75">
      <c r="B2" s="9"/>
    </row>
    <row r="3" spans="2:9" ht="21">
      <c r="B3" s="12" t="s">
        <v>0</v>
      </c>
    </row>
    <row r="4" spans="2:9" ht="18.75">
      <c r="B4" s="9"/>
    </row>
    <row r="5" spans="2:9" ht="51" customHeight="1">
      <c r="B5" s="77" t="s">
        <v>1</v>
      </c>
      <c r="C5" s="77"/>
      <c r="D5" s="77"/>
      <c r="E5" s="77"/>
      <c r="F5" s="77"/>
      <c r="G5" s="77"/>
      <c r="H5" s="77"/>
      <c r="I5" s="77"/>
    </row>
    <row r="6" spans="2:9" ht="18.75">
      <c r="B6" s="78" t="s">
        <v>2</v>
      </c>
      <c r="C6" s="78"/>
    </row>
    <row r="7" spans="2:9" ht="18.75">
      <c r="B7" s="9"/>
    </row>
    <row r="8" spans="2:9" ht="18.75">
      <c r="B8" s="13" t="s">
        <v>3</v>
      </c>
    </row>
    <row r="9" spans="2:9" ht="18.75">
      <c r="B9" s="10"/>
    </row>
    <row r="10" spans="2:9" ht="18.75">
      <c r="B10" s="9"/>
    </row>
    <row r="11" spans="2:9" ht="18.75">
      <c r="B11" s="64" t="s">
        <v>4</v>
      </c>
    </row>
    <row r="12" spans="2:9" ht="18.75">
      <c r="B12" s="11"/>
    </row>
    <row r="13" spans="2:9" ht="18.75">
      <c r="B13" s="9"/>
    </row>
    <row r="14" spans="2:9" ht="18.75">
      <c r="B14" s="4" t="s">
        <v>5</v>
      </c>
      <c r="D14" s="48" t="s">
        <v>6</v>
      </c>
    </row>
    <row r="16" spans="2:9" ht="18.75">
      <c r="B16" s="7"/>
    </row>
    <row r="17" spans="2:2">
      <c r="B17" s="65"/>
    </row>
  </sheetData>
  <sheetProtection algorithmName="SHA-512" hashValue="N5vXFG57Ptk7s5HqM4jogWSctri25SaqqDNcdQtNeuzkHcpRUi4Wz/CA5h2+xWNsAHmpvfBTGH5aPzIoTvOQBg==" saltValue="Ef2ZAnE9vWn++q4vrJN/VA==" spinCount="100000" sheet="1" objects="1" scenarios="1"/>
  <mergeCells count="2">
    <mergeCell ref="B5:I5"/>
    <mergeCell ref="B6:C6"/>
  </mergeCells>
  <hyperlinks>
    <hyperlink ref="B6:C6" r:id="rId1" display="https://pfas-1.itrcweb.org" xr:uid="{535AF86B-F38E-0841-AD87-D3FF863A8895}"/>
    <hyperlink ref="D14" r:id="rId2" location="disclaimer" xr:uid="{F89348FF-A0D3-C640-9646-762E419A2A33}"/>
  </hyperlinks>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31"/>
  <sheetViews>
    <sheetView tabSelected="1" zoomScaleNormal="100" workbookViewId="0">
      <pane ySplit="6" topLeftCell="A7" activePane="bottomLeft" state="frozen"/>
      <selection pane="bottomLeft" activeCell="B7" sqref="B7"/>
    </sheetView>
  </sheetViews>
  <sheetFormatPr defaultColWidth="8.85546875" defaultRowHeight="15.75"/>
  <cols>
    <col min="1" max="1" width="8.85546875" style="8"/>
    <col min="2" max="2" width="37.42578125" style="8" customWidth="1"/>
    <col min="3" max="3" width="22.42578125" style="8" customWidth="1"/>
    <col min="4" max="4" width="19.85546875" style="8" customWidth="1"/>
    <col min="5" max="5" width="19" style="8" customWidth="1"/>
    <col min="6" max="6" width="64.85546875" style="8" customWidth="1"/>
    <col min="7" max="7" width="138.28515625" style="8" customWidth="1"/>
    <col min="8" max="8" width="14.42578125" style="8" bestFit="1" customWidth="1"/>
    <col min="9" max="16384" width="8.85546875" style="8"/>
  </cols>
  <sheetData>
    <row r="1" spans="1:9" ht="18.75">
      <c r="A1" s="66"/>
      <c r="B1" s="18" t="str">
        <f>ReadMe!B11</f>
        <v>October 2025</v>
      </c>
      <c r="C1" s="66"/>
      <c r="D1" s="66"/>
      <c r="E1" s="66"/>
      <c r="F1" s="66"/>
      <c r="G1" s="66"/>
      <c r="H1" s="66"/>
      <c r="I1" s="66"/>
    </row>
    <row r="2" spans="1:9" ht="39" customHeight="1">
      <c r="A2" s="66"/>
      <c r="B2" s="81" t="s">
        <v>7</v>
      </c>
      <c r="C2" s="81"/>
      <c r="D2" s="81"/>
      <c r="E2" s="81"/>
      <c r="F2" s="81"/>
      <c r="G2" s="81"/>
      <c r="H2" s="66"/>
      <c r="I2" s="66"/>
    </row>
    <row r="3" spans="1:9" ht="39" customHeight="1">
      <c r="A3" s="66"/>
      <c r="B3" s="19"/>
      <c r="C3" s="19"/>
      <c r="D3" s="19"/>
      <c r="E3" s="19"/>
      <c r="F3" s="19"/>
      <c r="G3" s="19"/>
      <c r="H3" s="66"/>
      <c r="I3" s="66"/>
    </row>
    <row r="4" spans="1:9" s="10" customFormat="1" ht="18.75">
      <c r="B4" s="82" t="s">
        <v>8</v>
      </c>
      <c r="C4" s="82"/>
      <c r="D4" s="82"/>
      <c r="E4" s="82"/>
      <c r="F4" s="82"/>
      <c r="G4" s="82"/>
      <c r="H4" s="82"/>
    </row>
    <row r="5" spans="1:9" s="10" customFormat="1" ht="18.75"/>
    <row r="6" spans="1:9" s="10" customFormat="1" ht="72.75" customHeight="1">
      <c r="B6" s="6" t="s">
        <v>9</v>
      </c>
      <c r="C6" s="6" t="s">
        <v>10</v>
      </c>
      <c r="D6" s="6" t="s">
        <v>11</v>
      </c>
      <c r="E6" s="6" t="s">
        <v>12</v>
      </c>
      <c r="F6" s="6" t="s">
        <v>13</v>
      </c>
      <c r="G6" s="6" t="s">
        <v>14</v>
      </c>
      <c r="H6" s="6" t="s">
        <v>15</v>
      </c>
    </row>
    <row r="7" spans="1:9" s="10" customFormat="1" ht="144">
      <c r="B7" s="68" t="s">
        <v>16</v>
      </c>
      <c r="C7" s="69" t="s">
        <v>17</v>
      </c>
      <c r="D7" s="68" t="s">
        <v>18</v>
      </c>
      <c r="E7" s="69" t="s">
        <v>19</v>
      </c>
      <c r="F7" s="68" t="s">
        <v>289</v>
      </c>
      <c r="G7" s="68" t="s">
        <v>20</v>
      </c>
      <c r="H7" s="69" t="s">
        <v>21</v>
      </c>
    </row>
    <row r="8" spans="1:9" s="10" customFormat="1" ht="108">
      <c r="B8" s="68" t="s">
        <v>16</v>
      </c>
      <c r="C8" s="69" t="s">
        <v>22</v>
      </c>
      <c r="D8" s="68" t="s">
        <v>18</v>
      </c>
      <c r="E8" s="69" t="s">
        <v>19</v>
      </c>
      <c r="F8" s="68" t="s">
        <v>23</v>
      </c>
      <c r="G8" s="68" t="s">
        <v>24</v>
      </c>
      <c r="H8" s="69" t="s">
        <v>21</v>
      </c>
    </row>
    <row r="9" spans="1:9" s="10" customFormat="1" ht="409.5" customHeight="1">
      <c r="B9" s="68" t="s">
        <v>25</v>
      </c>
      <c r="C9" s="69" t="s">
        <v>94</v>
      </c>
      <c r="D9" s="68" t="s">
        <v>18</v>
      </c>
      <c r="E9" s="69" t="s">
        <v>19</v>
      </c>
      <c r="F9" s="68" t="s">
        <v>290</v>
      </c>
      <c r="G9" s="68" t="s">
        <v>291</v>
      </c>
      <c r="H9" s="69" t="s">
        <v>21</v>
      </c>
    </row>
    <row r="10" spans="1:9" s="10" customFormat="1" ht="105.75" customHeight="1">
      <c r="B10" s="68" t="s">
        <v>26</v>
      </c>
      <c r="C10" s="69" t="s">
        <v>27</v>
      </c>
      <c r="D10" s="68" t="s">
        <v>18</v>
      </c>
      <c r="E10" s="69" t="s">
        <v>28</v>
      </c>
      <c r="F10" s="79" t="s">
        <v>29</v>
      </c>
      <c r="G10" s="80"/>
      <c r="H10" s="69" t="s">
        <v>30</v>
      </c>
    </row>
    <row r="11" spans="1:9" s="10" customFormat="1" ht="105.75" customHeight="1">
      <c r="B11" s="68" t="s">
        <v>26</v>
      </c>
      <c r="C11" s="69" t="s">
        <v>31</v>
      </c>
      <c r="D11" s="68" t="s">
        <v>18</v>
      </c>
      <c r="E11" s="69" t="s">
        <v>32</v>
      </c>
      <c r="F11" s="68" t="s">
        <v>33</v>
      </c>
      <c r="G11" s="68" t="s">
        <v>34</v>
      </c>
      <c r="H11" s="69" t="s">
        <v>21</v>
      </c>
    </row>
    <row r="12" spans="1:9" s="10" customFormat="1" ht="105.75" customHeight="1">
      <c r="B12" s="68" t="s">
        <v>35</v>
      </c>
      <c r="C12" s="69" t="s">
        <v>36</v>
      </c>
      <c r="D12" s="68" t="s">
        <v>18</v>
      </c>
      <c r="E12" s="69" t="s">
        <v>37</v>
      </c>
      <c r="F12" s="68" t="s">
        <v>38</v>
      </c>
      <c r="G12" s="68" t="s">
        <v>39</v>
      </c>
      <c r="H12" s="69" t="s">
        <v>21</v>
      </c>
    </row>
    <row r="13" spans="1:9" s="10" customFormat="1" ht="136.5" customHeight="1">
      <c r="B13" s="68" t="s">
        <v>40</v>
      </c>
      <c r="C13" s="69" t="s">
        <v>41</v>
      </c>
      <c r="D13" s="68" t="s">
        <v>18</v>
      </c>
      <c r="E13" s="69" t="s">
        <v>19</v>
      </c>
      <c r="F13" s="83" t="s">
        <v>42</v>
      </c>
      <c r="G13" s="83"/>
      <c r="H13" s="69" t="s">
        <v>21</v>
      </c>
    </row>
    <row r="14" spans="1:9" s="10" customFormat="1" ht="136.5" customHeight="1">
      <c r="B14" s="68" t="s">
        <v>43</v>
      </c>
      <c r="C14" s="69" t="s">
        <v>44</v>
      </c>
      <c r="D14" s="68" t="s">
        <v>18</v>
      </c>
      <c r="E14" s="69" t="s">
        <v>19</v>
      </c>
      <c r="F14" s="79" t="s">
        <v>42</v>
      </c>
      <c r="G14" s="80"/>
      <c r="H14" s="68" t="s">
        <v>21</v>
      </c>
    </row>
    <row r="15" spans="1:9" s="10" customFormat="1" ht="90">
      <c r="B15" s="68" t="s">
        <v>45</v>
      </c>
      <c r="C15" s="69" t="s">
        <v>46</v>
      </c>
      <c r="D15" s="68" t="s">
        <v>18</v>
      </c>
      <c r="E15" s="69" t="s">
        <v>19</v>
      </c>
      <c r="F15" s="83" t="s">
        <v>42</v>
      </c>
      <c r="G15" s="83"/>
      <c r="H15" s="69" t="s">
        <v>21</v>
      </c>
    </row>
    <row r="16" spans="1:9" s="10" customFormat="1" ht="95.25" customHeight="1">
      <c r="B16" s="68" t="s">
        <v>47</v>
      </c>
      <c r="C16" s="69" t="s">
        <v>48</v>
      </c>
      <c r="D16" s="68" t="s">
        <v>18</v>
      </c>
      <c r="E16" s="69" t="s">
        <v>19</v>
      </c>
      <c r="F16" s="83" t="s">
        <v>49</v>
      </c>
      <c r="G16" s="83"/>
      <c r="H16" s="69" t="s">
        <v>21</v>
      </c>
    </row>
    <row r="17" spans="1:9" s="10" customFormat="1" ht="54">
      <c r="B17" s="68" t="s">
        <v>50</v>
      </c>
      <c r="C17" s="69" t="s">
        <v>51</v>
      </c>
      <c r="D17" s="68" t="s">
        <v>52</v>
      </c>
      <c r="E17" s="69" t="s">
        <v>19</v>
      </c>
      <c r="F17" s="83" t="s">
        <v>49</v>
      </c>
      <c r="G17" s="83"/>
      <c r="H17" s="69" t="s">
        <v>21</v>
      </c>
    </row>
    <row r="18" spans="1:9" s="10" customFormat="1" ht="36">
      <c r="B18" s="68" t="s">
        <v>47</v>
      </c>
      <c r="C18" s="69" t="s">
        <v>53</v>
      </c>
      <c r="D18" s="68" t="s">
        <v>18</v>
      </c>
      <c r="E18" s="69" t="s">
        <v>19</v>
      </c>
      <c r="F18" s="79" t="s">
        <v>49</v>
      </c>
      <c r="G18" s="80"/>
      <c r="H18" s="68" t="s">
        <v>21</v>
      </c>
    </row>
    <row r="19" spans="1:9" s="10" customFormat="1" ht="54">
      <c r="B19" s="68" t="s">
        <v>50</v>
      </c>
      <c r="C19" s="69" t="s">
        <v>54</v>
      </c>
      <c r="D19" s="68" t="s">
        <v>52</v>
      </c>
      <c r="E19" s="69" t="s">
        <v>19</v>
      </c>
      <c r="F19" s="79" t="s">
        <v>49</v>
      </c>
      <c r="G19" s="80"/>
      <c r="H19" s="68" t="s">
        <v>21</v>
      </c>
    </row>
    <row r="20" spans="1:9" s="10" customFormat="1" ht="72">
      <c r="B20" s="68" t="s">
        <v>55</v>
      </c>
      <c r="C20" s="69" t="s">
        <v>56</v>
      </c>
      <c r="D20" s="68" t="s">
        <v>52</v>
      </c>
      <c r="E20" s="69" t="s">
        <v>19</v>
      </c>
      <c r="F20" s="68" t="s">
        <v>57</v>
      </c>
      <c r="G20" s="68" t="s">
        <v>57</v>
      </c>
      <c r="H20" s="69" t="s">
        <v>21</v>
      </c>
    </row>
    <row r="21" spans="1:9" s="10" customFormat="1" ht="90">
      <c r="B21" s="68" t="s">
        <v>58</v>
      </c>
      <c r="C21" s="69" t="s">
        <v>59</v>
      </c>
      <c r="D21" s="68" t="s">
        <v>52</v>
      </c>
      <c r="E21" s="69" t="s">
        <v>19</v>
      </c>
      <c r="F21" s="68" t="s">
        <v>57</v>
      </c>
      <c r="G21" s="68" t="s">
        <v>57</v>
      </c>
      <c r="H21" s="68" t="s">
        <v>21</v>
      </c>
    </row>
    <row r="22" spans="1:9" s="10" customFormat="1" ht="54">
      <c r="B22" s="68" t="s">
        <v>60</v>
      </c>
      <c r="C22" s="69" t="s">
        <v>61</v>
      </c>
      <c r="D22" s="68" t="s">
        <v>52</v>
      </c>
      <c r="E22" s="69" t="s">
        <v>19</v>
      </c>
      <c r="F22" s="68" t="s">
        <v>62</v>
      </c>
      <c r="G22" s="68" t="s">
        <v>63</v>
      </c>
      <c r="H22" s="69" t="s">
        <v>21</v>
      </c>
    </row>
    <row r="23" spans="1:9" customFormat="1" ht="144">
      <c r="B23" s="70" t="s">
        <v>64</v>
      </c>
      <c r="C23" s="71" t="s">
        <v>65</v>
      </c>
      <c r="D23" s="70" t="s">
        <v>18</v>
      </c>
      <c r="E23" s="72" t="s">
        <v>19</v>
      </c>
      <c r="F23" s="70" t="s">
        <v>66</v>
      </c>
      <c r="G23" s="70" t="s">
        <v>292</v>
      </c>
      <c r="H23" s="71" t="s">
        <v>67</v>
      </c>
      <c r="I23" s="66"/>
    </row>
    <row r="24" spans="1:9" ht="152.1" customHeight="1">
      <c r="A24" s="66"/>
      <c r="B24" s="73" t="s">
        <v>68</v>
      </c>
      <c r="C24" s="74" t="s">
        <v>69</v>
      </c>
      <c r="D24" s="73" t="s">
        <v>70</v>
      </c>
      <c r="E24" s="74" t="s">
        <v>19</v>
      </c>
      <c r="F24" s="73" t="s">
        <v>71</v>
      </c>
      <c r="G24" s="73" t="s">
        <v>72</v>
      </c>
      <c r="H24" s="69" t="s">
        <v>21</v>
      </c>
      <c r="I24" s="66"/>
    </row>
    <row r="25" spans="1:9">
      <c r="A25" s="66"/>
      <c r="B25" s="66"/>
      <c r="C25" s="66"/>
      <c r="D25" s="66"/>
      <c r="E25" s="66"/>
      <c r="F25" s="67"/>
      <c r="G25" s="66"/>
      <c r="H25" s="66"/>
      <c r="I25" s="66"/>
    </row>
    <row r="26" spans="1:9">
      <c r="A26" s="66"/>
      <c r="B26" s="66"/>
      <c r="C26" s="66"/>
      <c r="D26" s="66"/>
      <c r="E26" s="66"/>
      <c r="F26" s="66"/>
      <c r="G26" s="66"/>
      <c r="H26" s="66"/>
      <c r="I26" s="66"/>
    </row>
    <row r="27" spans="1:9">
      <c r="A27" s="66"/>
      <c r="B27" s="66"/>
      <c r="C27" s="66"/>
      <c r="D27" s="66"/>
      <c r="E27" s="66"/>
      <c r="F27" s="66" t="s">
        <v>73</v>
      </c>
      <c r="G27" s="66"/>
      <c r="H27" s="66"/>
      <c r="I27" s="66"/>
    </row>
    <row r="28" spans="1:9">
      <c r="A28" s="66"/>
      <c r="B28" s="66"/>
      <c r="C28" s="66"/>
      <c r="D28" s="66"/>
      <c r="E28" s="66"/>
      <c r="F28" s="66"/>
      <c r="G28" s="66"/>
      <c r="H28" s="66"/>
      <c r="I28" s="66"/>
    </row>
    <row r="29" spans="1:9">
      <c r="A29" s="66"/>
      <c r="B29" s="66"/>
      <c r="C29" s="66"/>
      <c r="D29" s="66"/>
      <c r="E29" s="66"/>
      <c r="F29" s="66"/>
      <c r="G29" s="66"/>
      <c r="H29" s="66"/>
      <c r="I29" s="66"/>
    </row>
    <row r="30" spans="1:9">
      <c r="A30" s="66"/>
      <c r="B30" s="66"/>
      <c r="C30" s="66"/>
      <c r="D30" s="66"/>
      <c r="E30" s="66"/>
      <c r="F30" s="66"/>
      <c r="G30" s="66"/>
      <c r="H30" s="66"/>
      <c r="I30" s="66"/>
    </row>
    <row r="31" spans="1:9">
      <c r="A31" s="66"/>
      <c r="B31" s="66"/>
      <c r="C31" s="66"/>
      <c r="D31" s="66"/>
      <c r="E31" s="66"/>
      <c r="F31" s="66"/>
      <c r="G31" s="66"/>
      <c r="H31" s="66"/>
      <c r="I31" s="66"/>
    </row>
  </sheetData>
  <sheetProtection algorithmName="SHA-512" hashValue="SB+v+VuGdMUnmUfpTVkTR5VlmqPbH94iNirFRtry5XlL8QLLW21vNHewwa7s3IYE7Azhc2FNfpRrqqOHiI1SoQ==" saltValue="yJ3WpBRSnvNzzWeNk3Qtxw==" spinCount="100000" sheet="1" objects="1" scenarios="1"/>
  <mergeCells count="10">
    <mergeCell ref="F18:G18"/>
    <mergeCell ref="F19:G19"/>
    <mergeCell ref="B2:G2"/>
    <mergeCell ref="B4:H4"/>
    <mergeCell ref="F17:G17"/>
    <mergeCell ref="F16:G16"/>
    <mergeCell ref="F15:G15"/>
    <mergeCell ref="F13:G13"/>
    <mergeCell ref="F10:G10"/>
    <mergeCell ref="F14:G1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M31"/>
  <sheetViews>
    <sheetView zoomScaleNormal="100" workbookViewId="0">
      <pane ySplit="6" topLeftCell="A7" activePane="bottomLeft" state="frozen"/>
      <selection pane="bottomLeft" activeCell="A7" sqref="A7"/>
    </sheetView>
  </sheetViews>
  <sheetFormatPr defaultColWidth="8.85546875" defaultRowHeight="15"/>
  <cols>
    <col min="1" max="1" width="13.85546875" customWidth="1"/>
    <col min="2" max="2" width="29.85546875" customWidth="1"/>
    <col min="3" max="3" width="23" customWidth="1"/>
    <col min="4" max="4" width="18.28515625" customWidth="1"/>
    <col min="5" max="5" width="23.140625" customWidth="1"/>
    <col min="6" max="6" width="17.42578125" customWidth="1"/>
    <col min="7" max="7" width="17.7109375" customWidth="1"/>
    <col min="8" max="8" width="15.85546875" customWidth="1"/>
    <col min="9" max="9" width="25.42578125" customWidth="1"/>
    <col min="10" max="10" width="19.140625" customWidth="1"/>
    <col min="11" max="11" width="17.42578125" customWidth="1"/>
    <col min="12" max="12" width="40" customWidth="1"/>
    <col min="13" max="13" width="18.28515625" customWidth="1"/>
  </cols>
  <sheetData>
    <row r="1" spans="2:13" ht="18.75">
      <c r="B1" s="3" t="str">
        <f>ReadMe!B11</f>
        <v>October 2025</v>
      </c>
    </row>
    <row r="2" spans="2:13" ht="36.950000000000003" customHeight="1">
      <c r="B2" s="81" t="s">
        <v>74</v>
      </c>
      <c r="C2" s="81"/>
      <c r="D2" s="81"/>
      <c r="E2" s="81"/>
      <c r="F2" s="81"/>
      <c r="G2" s="81"/>
      <c r="H2" s="81"/>
      <c r="I2" s="81"/>
      <c r="J2" s="81"/>
      <c r="K2" s="81"/>
      <c r="L2" s="81"/>
    </row>
    <row r="3" spans="2:13" ht="36.950000000000003" customHeight="1">
      <c r="B3" s="21"/>
      <c r="C3" s="21"/>
      <c r="D3" s="21"/>
      <c r="E3" s="21"/>
      <c r="F3" s="21"/>
      <c r="G3" s="21"/>
      <c r="H3" s="21"/>
      <c r="I3" s="21"/>
      <c r="J3" s="21"/>
      <c r="K3" s="21"/>
      <c r="L3" s="21"/>
    </row>
    <row r="4" spans="2:13" ht="18.75">
      <c r="B4" s="82" t="s">
        <v>75</v>
      </c>
      <c r="C4" s="82"/>
      <c r="D4" s="82"/>
      <c r="E4" s="82"/>
      <c r="F4" s="82"/>
      <c r="G4" s="82"/>
      <c r="H4" s="82"/>
      <c r="I4" s="82"/>
      <c r="J4" s="82"/>
      <c r="K4" s="82"/>
      <c r="L4" s="82"/>
      <c r="M4" s="82"/>
    </row>
    <row r="6" spans="2:13" s="1" customFormat="1" ht="163.5" customHeight="1">
      <c r="B6" s="34" t="s">
        <v>9</v>
      </c>
      <c r="C6" s="34" t="s">
        <v>10</v>
      </c>
      <c r="D6" s="34" t="s">
        <v>76</v>
      </c>
      <c r="E6" s="34" t="s">
        <v>77</v>
      </c>
      <c r="F6" s="34" t="s">
        <v>78</v>
      </c>
      <c r="G6" s="34" t="s">
        <v>79</v>
      </c>
      <c r="H6" s="34" t="s">
        <v>80</v>
      </c>
      <c r="I6" s="34" t="s">
        <v>81</v>
      </c>
      <c r="J6" s="34" t="s">
        <v>82</v>
      </c>
      <c r="K6" s="34" t="s">
        <v>83</v>
      </c>
      <c r="L6" s="34" t="s">
        <v>84</v>
      </c>
      <c r="M6" s="34" t="s">
        <v>85</v>
      </c>
    </row>
    <row r="7" spans="2:13" s="1" customFormat="1" ht="54">
      <c r="B7" s="20" t="s">
        <v>16</v>
      </c>
      <c r="C7" s="57" t="s">
        <v>17</v>
      </c>
      <c r="D7" s="57" t="s">
        <v>86</v>
      </c>
      <c r="E7" s="57" t="s">
        <v>30</v>
      </c>
      <c r="F7" s="57" t="s">
        <v>86</v>
      </c>
      <c r="G7" s="57" t="s">
        <v>87</v>
      </c>
      <c r="H7" s="57" t="s">
        <v>88</v>
      </c>
      <c r="I7" s="57" t="s">
        <v>89</v>
      </c>
      <c r="J7" s="57" t="s">
        <v>88</v>
      </c>
      <c r="K7" s="57" t="s">
        <v>88</v>
      </c>
      <c r="L7" s="57" t="s">
        <v>90</v>
      </c>
      <c r="M7" s="57" t="s">
        <v>91</v>
      </c>
    </row>
    <row r="8" spans="2:13" ht="54">
      <c r="B8" s="20" t="s">
        <v>16</v>
      </c>
      <c r="C8" s="57" t="s">
        <v>22</v>
      </c>
      <c r="D8" s="57" t="s">
        <v>86</v>
      </c>
      <c r="E8" s="57" t="s">
        <v>30</v>
      </c>
      <c r="F8" s="57" t="s">
        <v>86</v>
      </c>
      <c r="G8" s="57" t="s">
        <v>87</v>
      </c>
      <c r="H8" s="57" t="s">
        <v>88</v>
      </c>
      <c r="I8" s="57" t="s">
        <v>92</v>
      </c>
      <c r="J8" s="57" t="s">
        <v>88</v>
      </c>
      <c r="K8" s="57" t="s">
        <v>88</v>
      </c>
      <c r="L8" s="57" t="s">
        <v>93</v>
      </c>
      <c r="M8" s="57" t="s">
        <v>91</v>
      </c>
    </row>
    <row r="9" spans="2:13" ht="159.75" customHeight="1">
      <c r="B9" s="20" t="s">
        <v>25</v>
      </c>
      <c r="C9" s="57" t="s">
        <v>94</v>
      </c>
      <c r="D9" s="57" t="s">
        <v>293</v>
      </c>
      <c r="E9" s="57" t="s">
        <v>95</v>
      </c>
      <c r="F9" s="57" t="s">
        <v>96</v>
      </c>
      <c r="G9" s="57" t="s">
        <v>87</v>
      </c>
      <c r="H9" s="57" t="s">
        <v>86</v>
      </c>
      <c r="I9" s="57" t="s">
        <v>89</v>
      </c>
      <c r="J9" s="57" t="s">
        <v>86</v>
      </c>
      <c r="K9" s="57" t="s">
        <v>86</v>
      </c>
      <c r="L9" s="57" t="s">
        <v>97</v>
      </c>
      <c r="M9" s="57" t="s">
        <v>91</v>
      </c>
    </row>
    <row r="10" spans="2:13" ht="90">
      <c r="B10" s="20" t="s">
        <v>26</v>
      </c>
      <c r="C10" s="57" t="s">
        <v>98</v>
      </c>
      <c r="D10" s="57" t="s">
        <v>86</v>
      </c>
      <c r="E10" s="57" t="s">
        <v>30</v>
      </c>
      <c r="F10" s="57" t="s">
        <v>99</v>
      </c>
      <c r="G10" s="57" t="s">
        <v>100</v>
      </c>
      <c r="H10" s="57" t="s">
        <v>88</v>
      </c>
      <c r="I10" s="57" t="s">
        <v>101</v>
      </c>
      <c r="J10" s="57" t="s">
        <v>86</v>
      </c>
      <c r="K10" s="57" t="s">
        <v>86</v>
      </c>
      <c r="L10" s="57" t="s">
        <v>102</v>
      </c>
      <c r="M10" s="57" t="s">
        <v>91</v>
      </c>
    </row>
    <row r="11" spans="2:13" ht="44.25" customHeight="1">
      <c r="B11" s="20" t="s">
        <v>103</v>
      </c>
      <c r="C11" s="57" t="s">
        <v>36</v>
      </c>
      <c r="D11" s="57" t="s">
        <v>88</v>
      </c>
      <c r="E11" s="57" t="s">
        <v>88</v>
      </c>
      <c r="F11" s="57" t="s">
        <v>104</v>
      </c>
      <c r="G11" s="57" t="s">
        <v>87</v>
      </c>
      <c r="H11" s="57" t="s">
        <v>86</v>
      </c>
      <c r="I11" s="57" t="s">
        <v>105</v>
      </c>
      <c r="J11" s="57" t="s">
        <v>86</v>
      </c>
      <c r="K11" s="57" t="s">
        <v>86</v>
      </c>
      <c r="L11" s="57" t="s">
        <v>106</v>
      </c>
      <c r="M11" s="57" t="s">
        <v>86</v>
      </c>
    </row>
    <row r="12" spans="2:13" ht="90">
      <c r="B12" s="20" t="s">
        <v>40</v>
      </c>
      <c r="C12" s="57" t="s">
        <v>46</v>
      </c>
      <c r="D12" s="87" t="s">
        <v>107</v>
      </c>
      <c r="E12" s="87"/>
      <c r="F12" s="87"/>
      <c r="G12" s="57" t="s">
        <v>87</v>
      </c>
      <c r="H12" s="57" t="s">
        <v>107</v>
      </c>
      <c r="I12" s="57" t="s">
        <v>105</v>
      </c>
      <c r="J12" s="87" t="s">
        <v>107</v>
      </c>
      <c r="K12" s="87"/>
      <c r="L12" s="57" t="s">
        <v>108</v>
      </c>
      <c r="M12" s="57" t="s">
        <v>88</v>
      </c>
    </row>
    <row r="13" spans="2:13" ht="102.75" customHeight="1">
      <c r="B13" s="20" t="s">
        <v>43</v>
      </c>
      <c r="C13" s="57" t="s">
        <v>44</v>
      </c>
      <c r="D13" s="84" t="s">
        <v>107</v>
      </c>
      <c r="E13" s="85"/>
      <c r="F13" s="86"/>
      <c r="G13" s="57" t="s">
        <v>109</v>
      </c>
      <c r="H13" s="84" t="s">
        <v>107</v>
      </c>
      <c r="I13" s="85"/>
      <c r="J13" s="85"/>
      <c r="K13" s="85"/>
      <c r="L13" s="85"/>
      <c r="M13" s="86"/>
    </row>
    <row r="14" spans="2:13" ht="108">
      <c r="B14" s="20" t="s">
        <v>45</v>
      </c>
      <c r="C14" s="57" t="s">
        <v>41</v>
      </c>
      <c r="D14" s="87" t="s">
        <v>107</v>
      </c>
      <c r="E14" s="87"/>
      <c r="F14" s="87"/>
      <c r="G14" s="57" t="s">
        <v>87</v>
      </c>
      <c r="H14" s="57" t="s">
        <v>107</v>
      </c>
      <c r="I14" s="57" t="s">
        <v>110</v>
      </c>
      <c r="J14" s="87" t="s">
        <v>107</v>
      </c>
      <c r="K14" s="87"/>
      <c r="L14" s="87"/>
      <c r="M14" s="57" t="s">
        <v>88</v>
      </c>
    </row>
    <row r="15" spans="2:13" ht="54">
      <c r="B15" s="20" t="s">
        <v>47</v>
      </c>
      <c r="C15" s="57" t="s">
        <v>48</v>
      </c>
      <c r="D15" s="87" t="s">
        <v>107</v>
      </c>
      <c r="E15" s="87"/>
      <c r="F15" s="87"/>
      <c r="G15" s="57" t="s">
        <v>111</v>
      </c>
      <c r="H15" s="87" t="s">
        <v>107</v>
      </c>
      <c r="I15" s="87"/>
      <c r="J15" s="87"/>
      <c r="K15" s="87"/>
      <c r="L15" s="87"/>
      <c r="M15" s="87"/>
    </row>
    <row r="16" spans="2:13" ht="90">
      <c r="B16" s="20" t="s">
        <v>50</v>
      </c>
      <c r="C16" s="57" t="s">
        <v>51</v>
      </c>
      <c r="D16" s="87" t="s">
        <v>107</v>
      </c>
      <c r="E16" s="87"/>
      <c r="F16" s="87"/>
      <c r="G16" s="57" t="s">
        <v>109</v>
      </c>
      <c r="H16" s="87" t="s">
        <v>107</v>
      </c>
      <c r="I16" s="87"/>
      <c r="J16" s="87"/>
      <c r="K16" s="87"/>
      <c r="L16" s="57" t="s">
        <v>112</v>
      </c>
      <c r="M16" s="57" t="s">
        <v>107</v>
      </c>
    </row>
    <row r="17" spans="2:13" ht="42" customHeight="1">
      <c r="B17" s="75" t="s">
        <v>47</v>
      </c>
      <c r="C17" s="51" t="s">
        <v>53</v>
      </c>
      <c r="D17" s="84" t="s">
        <v>107</v>
      </c>
      <c r="E17" s="85"/>
      <c r="F17" s="86"/>
      <c r="G17" s="57" t="s">
        <v>111</v>
      </c>
      <c r="H17" s="84" t="s">
        <v>107</v>
      </c>
      <c r="I17" s="85"/>
      <c r="J17" s="85"/>
      <c r="K17" s="85"/>
      <c r="L17" s="85"/>
      <c r="M17" s="86"/>
    </row>
    <row r="18" spans="2:13" ht="42" customHeight="1">
      <c r="B18" s="75" t="s">
        <v>50</v>
      </c>
      <c r="C18" s="51" t="s">
        <v>54</v>
      </c>
      <c r="D18" s="84" t="s">
        <v>107</v>
      </c>
      <c r="E18" s="85"/>
      <c r="F18" s="86"/>
      <c r="G18" s="57" t="s">
        <v>109</v>
      </c>
      <c r="H18" s="84" t="s">
        <v>107</v>
      </c>
      <c r="I18" s="85"/>
      <c r="J18" s="85"/>
      <c r="K18" s="85"/>
      <c r="L18" s="85"/>
      <c r="M18" s="86"/>
    </row>
    <row r="19" spans="2:13" ht="72">
      <c r="B19" s="20" t="s">
        <v>55</v>
      </c>
      <c r="C19" s="57" t="s">
        <v>56</v>
      </c>
      <c r="D19" s="54" t="s">
        <v>88</v>
      </c>
      <c r="E19" s="54" t="s">
        <v>86</v>
      </c>
      <c r="F19" s="54" t="s">
        <v>88</v>
      </c>
      <c r="G19" s="57" t="s">
        <v>113</v>
      </c>
      <c r="H19" s="57" t="s">
        <v>88</v>
      </c>
      <c r="I19" s="57" t="s">
        <v>105</v>
      </c>
      <c r="J19" s="57" t="s">
        <v>86</v>
      </c>
      <c r="K19" s="57" t="s">
        <v>86</v>
      </c>
      <c r="L19" s="20" t="s">
        <v>57</v>
      </c>
      <c r="M19" s="57" t="s">
        <v>57</v>
      </c>
    </row>
    <row r="20" spans="2:13" ht="72" customHeight="1">
      <c r="B20" s="60" t="s">
        <v>58</v>
      </c>
      <c r="C20" s="61" t="s">
        <v>59</v>
      </c>
      <c r="D20" s="55" t="s">
        <v>88</v>
      </c>
      <c r="E20" s="55" t="s">
        <v>86</v>
      </c>
      <c r="F20" s="55" t="s">
        <v>88</v>
      </c>
      <c r="G20" s="56" t="s">
        <v>113</v>
      </c>
      <c r="H20" s="56" t="s">
        <v>88</v>
      </c>
      <c r="I20" s="56" t="s">
        <v>105</v>
      </c>
      <c r="J20" s="56" t="s">
        <v>86</v>
      </c>
      <c r="K20" s="56" t="s">
        <v>86</v>
      </c>
      <c r="L20" s="50" t="s">
        <v>57</v>
      </c>
      <c r="M20" s="56" t="s">
        <v>57</v>
      </c>
    </row>
    <row r="21" spans="2:13" ht="54">
      <c r="B21" s="20" t="s">
        <v>60</v>
      </c>
      <c r="C21" s="57" t="s">
        <v>61</v>
      </c>
      <c r="D21" s="55" t="s">
        <v>88</v>
      </c>
      <c r="E21" s="55" t="s">
        <v>88</v>
      </c>
      <c r="F21" s="55" t="s">
        <v>88</v>
      </c>
      <c r="G21" s="56" t="s">
        <v>114</v>
      </c>
      <c r="H21" s="56" t="s">
        <v>88</v>
      </c>
      <c r="I21" s="56" t="s">
        <v>105</v>
      </c>
      <c r="J21" s="56" t="s">
        <v>88</v>
      </c>
      <c r="K21" s="56" t="s">
        <v>88</v>
      </c>
      <c r="L21" s="50" t="s">
        <v>115</v>
      </c>
      <c r="M21" s="50" t="s">
        <v>116</v>
      </c>
    </row>
    <row r="22" spans="2:13" ht="60.75" customHeight="1">
      <c r="B22" s="20" t="s">
        <v>64</v>
      </c>
      <c r="C22" s="20" t="s">
        <v>65</v>
      </c>
      <c r="D22" s="20" t="s">
        <v>86</v>
      </c>
      <c r="E22" s="20" t="s">
        <v>30</v>
      </c>
      <c r="F22" s="20" t="s">
        <v>88</v>
      </c>
      <c r="G22" s="20" t="s">
        <v>117</v>
      </c>
      <c r="H22" s="20" t="s">
        <v>118</v>
      </c>
      <c r="I22" s="20" t="s">
        <v>119</v>
      </c>
      <c r="J22" s="20" t="s">
        <v>88</v>
      </c>
      <c r="K22" s="20" t="s">
        <v>88</v>
      </c>
      <c r="L22" s="20" t="s">
        <v>120</v>
      </c>
      <c r="M22" s="20" t="s">
        <v>88</v>
      </c>
    </row>
    <row r="23" spans="2:13" ht="126.75">
      <c r="B23" s="20" t="s">
        <v>68</v>
      </c>
      <c r="C23" s="20" t="s">
        <v>69</v>
      </c>
      <c r="D23" s="20" t="s">
        <v>88</v>
      </c>
      <c r="E23" s="20" t="s">
        <v>88</v>
      </c>
      <c r="F23" s="20" t="s">
        <v>30</v>
      </c>
      <c r="G23" s="20" t="s">
        <v>109</v>
      </c>
      <c r="H23" s="20" t="s">
        <v>118</v>
      </c>
      <c r="I23" s="20" t="s">
        <v>105</v>
      </c>
      <c r="J23" s="20" t="s">
        <v>86</v>
      </c>
      <c r="K23" s="20" t="s">
        <v>86</v>
      </c>
      <c r="L23" s="20" t="s">
        <v>121</v>
      </c>
      <c r="M23" s="20" t="s">
        <v>122</v>
      </c>
    </row>
    <row r="24" spans="2:13" ht="18.75">
      <c r="B24" s="33"/>
      <c r="C24" s="49"/>
      <c r="D24" s="37"/>
      <c r="E24" s="37"/>
      <c r="F24" s="37"/>
      <c r="G24" s="38"/>
      <c r="H24" s="38"/>
      <c r="I24" s="38"/>
      <c r="J24" s="38"/>
      <c r="K24" s="38"/>
      <c r="L24" s="39"/>
      <c r="M24" s="39"/>
    </row>
    <row r="25" spans="2:13" ht="21">
      <c r="B25" s="35" t="s">
        <v>123</v>
      </c>
      <c r="C25" s="36"/>
      <c r="D25" s="37"/>
      <c r="E25" s="37"/>
      <c r="F25" s="37"/>
      <c r="G25" s="38"/>
      <c r="H25" s="38"/>
      <c r="I25" s="38"/>
      <c r="J25" s="38"/>
      <c r="K25" s="38"/>
      <c r="L25" s="39"/>
      <c r="M25" s="39"/>
    </row>
    <row r="26" spans="2:13" ht="21">
      <c r="B26" s="35" t="s">
        <v>124</v>
      </c>
      <c r="C26" s="36"/>
      <c r="D26" s="37"/>
      <c r="E26" s="37"/>
      <c r="F26" s="37"/>
      <c r="G26" s="38"/>
      <c r="H26" s="38"/>
      <c r="I26" s="38"/>
      <c r="J26" s="38"/>
      <c r="K26" s="38"/>
      <c r="L26" s="39"/>
      <c r="M26" s="39"/>
    </row>
    <row r="27" spans="2:13" ht="18">
      <c r="B27" s="40" t="s">
        <v>125</v>
      </c>
      <c r="C27" s="36"/>
      <c r="D27" s="36"/>
      <c r="E27" s="36"/>
      <c r="F27" s="36"/>
      <c r="G27" s="36"/>
      <c r="H27" s="36"/>
      <c r="I27" s="36"/>
      <c r="J27" s="36"/>
      <c r="K27" s="36"/>
      <c r="L27" s="36"/>
      <c r="M27" s="36"/>
    </row>
    <row r="28" spans="2:13" ht="18">
      <c r="B28" s="36" t="s">
        <v>126</v>
      </c>
      <c r="C28" s="36"/>
      <c r="D28" s="36"/>
      <c r="E28" s="36"/>
      <c r="F28" s="36"/>
      <c r="G28" s="36"/>
      <c r="H28" s="36"/>
      <c r="I28" s="36"/>
      <c r="J28" s="36"/>
      <c r="K28" s="36"/>
      <c r="L28" s="36"/>
      <c r="M28" s="36"/>
    </row>
    <row r="29" spans="2:13" ht="18">
      <c r="B29" s="36" t="s">
        <v>127</v>
      </c>
      <c r="C29" s="36"/>
      <c r="D29" s="36"/>
      <c r="E29" s="36"/>
      <c r="F29" s="36"/>
      <c r="G29" s="36"/>
      <c r="H29" s="36"/>
      <c r="I29" s="36"/>
      <c r="J29" s="36"/>
      <c r="K29" s="36"/>
      <c r="L29" s="36"/>
      <c r="M29" s="36"/>
    </row>
    <row r="30" spans="2:13" ht="18">
      <c r="B30" s="36" t="s">
        <v>128</v>
      </c>
      <c r="C30" s="36"/>
      <c r="D30" s="36"/>
      <c r="E30" s="36"/>
      <c r="F30" s="36"/>
      <c r="G30" s="36"/>
      <c r="H30" s="36"/>
      <c r="I30" s="36"/>
      <c r="J30" s="36"/>
      <c r="K30" s="36"/>
      <c r="L30" s="36"/>
      <c r="M30" s="36"/>
    </row>
    <row r="31" spans="2:13" ht="18">
      <c r="B31" s="36" t="s">
        <v>129</v>
      </c>
      <c r="C31" s="36"/>
      <c r="D31" s="36"/>
      <c r="E31" s="36"/>
      <c r="F31" s="36"/>
      <c r="G31" s="36"/>
      <c r="H31" s="36"/>
      <c r="I31" s="36"/>
      <c r="J31" s="36"/>
      <c r="K31" s="36"/>
      <c r="L31" s="36"/>
      <c r="M31" s="36"/>
    </row>
  </sheetData>
  <sheetProtection algorithmName="SHA-512" hashValue="tqcChdH9Hc+U9tvma8EP0T1up/XGaA/kftSy2X70eoVZd41T08Jo2ZhZX0ikGVhWj/MgMYoPLKwZ2+fqbh5mzw==" saltValue="BpLS6qr7H44Om0z/mSYdpg==" spinCount="100000" sheet="1" objects="1" scenarios="1"/>
  <mergeCells count="16">
    <mergeCell ref="D17:F17"/>
    <mergeCell ref="D18:F18"/>
    <mergeCell ref="H17:M17"/>
    <mergeCell ref="H18:M18"/>
    <mergeCell ref="B2:L2"/>
    <mergeCell ref="H16:K16"/>
    <mergeCell ref="H15:M15"/>
    <mergeCell ref="B4:M4"/>
    <mergeCell ref="D12:F12"/>
    <mergeCell ref="D14:F14"/>
    <mergeCell ref="D15:F15"/>
    <mergeCell ref="D16:F16"/>
    <mergeCell ref="J12:K12"/>
    <mergeCell ref="J14:L14"/>
    <mergeCell ref="D13:F13"/>
    <mergeCell ref="H13:M1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R60"/>
  <sheetViews>
    <sheetView zoomScaleNormal="100" workbookViewId="0">
      <selection activeCell="B2" sqref="B2:R2"/>
    </sheetView>
  </sheetViews>
  <sheetFormatPr defaultColWidth="22.7109375" defaultRowHeight="15"/>
  <cols>
    <col min="1" max="1" width="15" style="1" customWidth="1"/>
    <col min="2" max="2" width="24.42578125" style="1" customWidth="1"/>
    <col min="3" max="3" width="18.140625" style="1" customWidth="1"/>
    <col min="4" max="4" width="13.7109375" style="1" bestFit="1" customWidth="1"/>
    <col min="5" max="5" width="15.85546875" style="1" bestFit="1" customWidth="1"/>
    <col min="6" max="6" width="13.42578125" style="1" customWidth="1"/>
    <col min="7" max="7" width="14.85546875" style="1" customWidth="1"/>
    <col min="8" max="8" width="15" style="1" bestFit="1" customWidth="1"/>
    <col min="9" max="10" width="17.28515625" style="1" customWidth="1"/>
    <col min="11" max="11" width="18.42578125" style="1" customWidth="1"/>
    <col min="12" max="14" width="20.28515625" style="1" customWidth="1"/>
    <col min="15" max="16" width="16.7109375" style="1" customWidth="1"/>
    <col min="17" max="17" width="13.85546875" style="1" customWidth="1"/>
    <col min="18" max="16384" width="22.7109375" style="1"/>
  </cols>
  <sheetData>
    <row r="1" spans="2:18" ht="18.75">
      <c r="B1" s="3" t="str">
        <f>ReadMe!B11</f>
        <v>October 2025</v>
      </c>
    </row>
    <row r="2" spans="2:18" ht="55.5" customHeight="1">
      <c r="B2" s="88" t="s">
        <v>130</v>
      </c>
      <c r="C2" s="88"/>
      <c r="D2" s="88"/>
      <c r="E2" s="88"/>
      <c r="F2" s="88"/>
      <c r="G2" s="88"/>
      <c r="H2" s="88"/>
      <c r="I2" s="88"/>
      <c r="J2" s="88"/>
      <c r="K2" s="88"/>
      <c r="L2" s="88"/>
      <c r="M2" s="88"/>
      <c r="N2" s="88"/>
      <c r="O2" s="88"/>
      <c r="P2" s="88"/>
      <c r="Q2" s="88"/>
      <c r="R2" s="88"/>
    </row>
    <row r="3" spans="2:18" ht="18.75">
      <c r="B3" s="21"/>
      <c r="C3" s="21"/>
      <c r="D3" s="21"/>
      <c r="E3" s="21"/>
      <c r="F3" s="21"/>
      <c r="G3" s="21"/>
      <c r="H3" s="21"/>
      <c r="I3" s="21"/>
      <c r="J3" s="21"/>
      <c r="K3" s="21"/>
      <c r="L3" s="21"/>
      <c r="M3" s="21"/>
      <c r="N3" s="21"/>
      <c r="O3" s="21"/>
      <c r="P3" s="21"/>
    </row>
    <row r="4" spans="2:18" ht="15.75" customHeight="1">
      <c r="B4" s="89" t="s">
        <v>131</v>
      </c>
      <c r="C4" s="89"/>
      <c r="D4" s="89"/>
      <c r="E4" s="89"/>
      <c r="F4" s="89"/>
      <c r="G4" s="89"/>
      <c r="H4" s="89"/>
      <c r="I4" s="89"/>
      <c r="J4" s="89"/>
      <c r="K4" s="89"/>
      <c r="L4" s="89"/>
      <c r="M4" s="89"/>
      <c r="N4" s="89"/>
      <c r="O4" s="89"/>
      <c r="P4" s="89"/>
      <c r="Q4" s="89"/>
      <c r="R4" s="89"/>
    </row>
    <row r="6" spans="2:18" ht="131.25">
      <c r="B6" s="26" t="s">
        <v>132</v>
      </c>
      <c r="C6" s="26" t="s">
        <v>133</v>
      </c>
      <c r="D6" s="26" t="s">
        <v>17</v>
      </c>
      <c r="E6" s="26" t="s">
        <v>22</v>
      </c>
      <c r="F6" s="26" t="s">
        <v>94</v>
      </c>
      <c r="G6" s="26" t="s">
        <v>134</v>
      </c>
      <c r="H6" s="26" t="s">
        <v>46</v>
      </c>
      <c r="I6" s="26" t="s">
        <v>135</v>
      </c>
      <c r="J6" s="26" t="s">
        <v>136</v>
      </c>
      <c r="K6" s="26" t="s">
        <v>48</v>
      </c>
      <c r="L6" s="26" t="s">
        <v>51</v>
      </c>
      <c r="M6" s="26" t="s">
        <v>137</v>
      </c>
      <c r="N6" s="26" t="s">
        <v>54</v>
      </c>
      <c r="O6" s="26" t="s">
        <v>138</v>
      </c>
      <c r="P6" s="26" t="s">
        <v>59</v>
      </c>
      <c r="Q6" s="27" t="s">
        <v>61</v>
      </c>
      <c r="R6" s="26" t="s">
        <v>139</v>
      </c>
    </row>
    <row r="7" spans="2:18" ht="37.5" customHeight="1">
      <c r="B7" s="28" t="s">
        <v>140</v>
      </c>
      <c r="C7" s="29" t="s">
        <v>141</v>
      </c>
      <c r="D7" s="52" t="s">
        <v>142</v>
      </c>
      <c r="E7" s="52"/>
      <c r="F7" s="52" t="s">
        <v>142</v>
      </c>
      <c r="G7" s="52" t="s">
        <v>142</v>
      </c>
      <c r="H7" s="52" t="s">
        <v>73</v>
      </c>
      <c r="I7" s="92" t="s">
        <v>107</v>
      </c>
      <c r="J7" s="92" t="s">
        <v>107</v>
      </c>
      <c r="K7" s="92" t="s">
        <v>107</v>
      </c>
      <c r="L7" s="92" t="s">
        <v>107</v>
      </c>
      <c r="M7" s="92" t="s">
        <v>107</v>
      </c>
      <c r="N7" s="92" t="s">
        <v>107</v>
      </c>
      <c r="O7" s="52" t="s">
        <v>142</v>
      </c>
      <c r="P7" s="52" t="s">
        <v>142</v>
      </c>
      <c r="Q7" s="52"/>
      <c r="R7" s="52" t="s">
        <v>142</v>
      </c>
    </row>
    <row r="8" spans="2:18" ht="37.5">
      <c r="B8" s="28" t="s">
        <v>143</v>
      </c>
      <c r="C8" s="29" t="s">
        <v>144</v>
      </c>
      <c r="D8" s="52" t="s">
        <v>142</v>
      </c>
      <c r="E8" s="52"/>
      <c r="F8" s="52" t="s">
        <v>142</v>
      </c>
      <c r="G8" s="52" t="s">
        <v>142</v>
      </c>
      <c r="H8" s="52" t="s">
        <v>73</v>
      </c>
      <c r="I8" s="93"/>
      <c r="J8" s="93"/>
      <c r="K8" s="93"/>
      <c r="L8" s="93"/>
      <c r="M8" s="93"/>
      <c r="N8" s="93"/>
      <c r="O8" s="52" t="s">
        <v>142</v>
      </c>
      <c r="P8" s="52" t="s">
        <v>142</v>
      </c>
      <c r="Q8" s="52"/>
      <c r="R8" s="52" t="s">
        <v>142</v>
      </c>
    </row>
    <row r="9" spans="2:18" ht="37.5">
      <c r="B9" s="28" t="s">
        <v>145</v>
      </c>
      <c r="C9" s="29" t="s">
        <v>146</v>
      </c>
      <c r="D9" s="52" t="s">
        <v>142</v>
      </c>
      <c r="E9" s="52" t="s">
        <v>142</v>
      </c>
      <c r="F9" s="52" t="s">
        <v>142</v>
      </c>
      <c r="G9" s="52" t="s">
        <v>142</v>
      </c>
      <c r="H9" s="52"/>
      <c r="I9" s="93"/>
      <c r="J9" s="93"/>
      <c r="K9" s="93"/>
      <c r="L9" s="93"/>
      <c r="M9" s="93"/>
      <c r="N9" s="93"/>
      <c r="O9" s="52" t="s">
        <v>142</v>
      </c>
      <c r="P9" s="52" t="s">
        <v>142</v>
      </c>
      <c r="Q9" s="52"/>
      <c r="R9" s="52" t="s">
        <v>142</v>
      </c>
    </row>
    <row r="10" spans="2:18" ht="37.5">
      <c r="B10" s="28" t="s">
        <v>147</v>
      </c>
      <c r="C10" s="29" t="s">
        <v>148</v>
      </c>
      <c r="D10" s="52" t="s">
        <v>142</v>
      </c>
      <c r="E10" s="52" t="s">
        <v>142</v>
      </c>
      <c r="F10" s="52" t="s">
        <v>142</v>
      </c>
      <c r="G10" s="52" t="s">
        <v>142</v>
      </c>
      <c r="H10" s="52"/>
      <c r="I10" s="93"/>
      <c r="J10" s="93"/>
      <c r="K10" s="93"/>
      <c r="L10" s="93"/>
      <c r="M10" s="93"/>
      <c r="N10" s="93"/>
      <c r="O10" s="52" t="s">
        <v>142</v>
      </c>
      <c r="P10" s="52" t="s">
        <v>142</v>
      </c>
      <c r="Q10" s="52"/>
      <c r="R10" s="52" t="s">
        <v>142</v>
      </c>
    </row>
    <row r="11" spans="2:18" ht="37.5">
      <c r="B11" s="28" t="s">
        <v>149</v>
      </c>
      <c r="C11" s="29" t="s">
        <v>150</v>
      </c>
      <c r="D11" s="52" t="s">
        <v>142</v>
      </c>
      <c r="E11" s="52" t="s">
        <v>142</v>
      </c>
      <c r="F11" s="52" t="s">
        <v>142</v>
      </c>
      <c r="G11" s="52" t="s">
        <v>142</v>
      </c>
      <c r="H11" s="52" t="s">
        <v>142</v>
      </c>
      <c r="I11" s="93"/>
      <c r="J11" s="93"/>
      <c r="K11" s="93"/>
      <c r="L11" s="93"/>
      <c r="M11" s="93"/>
      <c r="N11" s="93"/>
      <c r="O11" s="52" t="s">
        <v>142</v>
      </c>
      <c r="P11" s="52" t="s">
        <v>142</v>
      </c>
      <c r="Q11" s="52" t="s">
        <v>142</v>
      </c>
      <c r="R11" s="52" t="s">
        <v>142</v>
      </c>
    </row>
    <row r="12" spans="2:18" ht="37.5">
      <c r="B12" s="28" t="s">
        <v>151</v>
      </c>
      <c r="C12" s="29" t="s">
        <v>152</v>
      </c>
      <c r="D12" s="52" t="s">
        <v>142</v>
      </c>
      <c r="E12" s="52" t="s">
        <v>142</v>
      </c>
      <c r="F12" s="52" t="s">
        <v>142</v>
      </c>
      <c r="G12" s="52" t="s">
        <v>142</v>
      </c>
      <c r="H12" s="52"/>
      <c r="I12" s="93"/>
      <c r="J12" s="93"/>
      <c r="K12" s="93"/>
      <c r="L12" s="93"/>
      <c r="M12" s="93"/>
      <c r="N12" s="93"/>
      <c r="O12" s="52" t="s">
        <v>142</v>
      </c>
      <c r="P12" s="52" t="s">
        <v>142</v>
      </c>
      <c r="Q12" s="52" t="s">
        <v>142</v>
      </c>
      <c r="R12" s="52" t="s">
        <v>142</v>
      </c>
    </row>
    <row r="13" spans="2:18" ht="37.5">
      <c r="B13" s="28" t="s">
        <v>153</v>
      </c>
      <c r="C13" s="29" t="s">
        <v>154</v>
      </c>
      <c r="D13" s="52" t="s">
        <v>142</v>
      </c>
      <c r="E13" s="52" t="s">
        <v>142</v>
      </c>
      <c r="F13" s="52" t="s">
        <v>142</v>
      </c>
      <c r="G13" s="52" t="s">
        <v>142</v>
      </c>
      <c r="H13" s="52"/>
      <c r="I13" s="93"/>
      <c r="J13" s="93"/>
      <c r="K13" s="93"/>
      <c r="L13" s="93"/>
      <c r="M13" s="93"/>
      <c r="N13" s="93"/>
      <c r="O13" s="52" t="s">
        <v>142</v>
      </c>
      <c r="P13" s="52" t="s">
        <v>142</v>
      </c>
      <c r="Q13" s="52" t="s">
        <v>142</v>
      </c>
      <c r="R13" s="52" t="s">
        <v>142</v>
      </c>
    </row>
    <row r="14" spans="2:18" ht="37.5">
      <c r="B14" s="28" t="s">
        <v>155</v>
      </c>
      <c r="C14" s="29" t="s">
        <v>156</v>
      </c>
      <c r="D14" s="52" t="s">
        <v>142</v>
      </c>
      <c r="E14" s="52" t="s">
        <v>142</v>
      </c>
      <c r="F14" s="52" t="s">
        <v>142</v>
      </c>
      <c r="G14" s="52" t="s">
        <v>142</v>
      </c>
      <c r="H14" s="52"/>
      <c r="I14" s="93"/>
      <c r="J14" s="93"/>
      <c r="K14" s="93"/>
      <c r="L14" s="93"/>
      <c r="M14" s="93"/>
      <c r="N14" s="93"/>
      <c r="O14" s="52"/>
      <c r="P14" s="52" t="s">
        <v>142</v>
      </c>
      <c r="Q14" s="52" t="s">
        <v>142</v>
      </c>
      <c r="R14" s="52" t="s">
        <v>142</v>
      </c>
    </row>
    <row r="15" spans="2:18" ht="37.5">
      <c r="B15" s="28" t="s">
        <v>157</v>
      </c>
      <c r="C15" s="29" t="s">
        <v>158</v>
      </c>
      <c r="D15" s="52" t="s">
        <v>142</v>
      </c>
      <c r="E15" s="52" t="s">
        <v>142</v>
      </c>
      <c r="F15" s="52" t="s">
        <v>142</v>
      </c>
      <c r="G15" s="52" t="s">
        <v>142</v>
      </c>
      <c r="H15" s="52"/>
      <c r="I15" s="93"/>
      <c r="J15" s="93"/>
      <c r="K15" s="93"/>
      <c r="L15" s="93"/>
      <c r="M15" s="93"/>
      <c r="N15" s="93"/>
      <c r="O15" s="52"/>
      <c r="P15" s="52" t="s">
        <v>142</v>
      </c>
      <c r="Q15" s="52"/>
      <c r="R15" s="52" t="s">
        <v>142</v>
      </c>
    </row>
    <row r="16" spans="2:18" ht="37.5">
      <c r="B16" s="28" t="s">
        <v>159</v>
      </c>
      <c r="C16" s="29" t="s">
        <v>160</v>
      </c>
      <c r="D16" s="52"/>
      <c r="E16" s="52" t="s">
        <v>142</v>
      </c>
      <c r="F16" s="52" t="s">
        <v>142</v>
      </c>
      <c r="G16" s="52" t="s">
        <v>142</v>
      </c>
      <c r="H16" s="52"/>
      <c r="I16" s="93"/>
      <c r="J16" s="93"/>
      <c r="K16" s="93"/>
      <c r="L16" s="93"/>
      <c r="M16" s="93"/>
      <c r="N16" s="93"/>
      <c r="O16" s="52"/>
      <c r="P16" s="52" t="s">
        <v>142</v>
      </c>
      <c r="Q16" s="52"/>
      <c r="R16" s="52" t="s">
        <v>142</v>
      </c>
    </row>
    <row r="17" spans="2:18" ht="56.25">
      <c r="B17" s="28" t="s">
        <v>161</v>
      </c>
      <c r="C17" s="29" t="s">
        <v>162</v>
      </c>
      <c r="D17" s="52" t="s">
        <v>142</v>
      </c>
      <c r="E17" s="52"/>
      <c r="F17" s="52" t="s">
        <v>142</v>
      </c>
      <c r="G17" s="52"/>
      <c r="H17" s="52"/>
      <c r="I17" s="93"/>
      <c r="J17" s="93"/>
      <c r="K17" s="93"/>
      <c r="L17" s="93"/>
      <c r="M17" s="93"/>
      <c r="N17" s="93"/>
      <c r="O17" s="52"/>
      <c r="P17" s="52"/>
      <c r="Q17" s="52"/>
      <c r="R17" s="52"/>
    </row>
    <row r="18" spans="2:18" ht="56.25">
      <c r="B18" s="28" t="s">
        <v>163</v>
      </c>
      <c r="C18" s="29" t="s">
        <v>164</v>
      </c>
      <c r="D18" s="52" t="s">
        <v>142</v>
      </c>
      <c r="E18" s="52"/>
      <c r="F18" s="52" t="s">
        <v>142</v>
      </c>
      <c r="G18" s="52"/>
      <c r="H18" s="52"/>
      <c r="I18" s="93"/>
      <c r="J18" s="93"/>
      <c r="K18" s="93"/>
      <c r="L18" s="93"/>
      <c r="M18" s="93"/>
      <c r="N18" s="93"/>
      <c r="O18" s="52"/>
      <c r="P18" s="52"/>
      <c r="Q18" s="52"/>
      <c r="R18" s="52"/>
    </row>
    <row r="19" spans="2:18" ht="56.25">
      <c r="B19" s="28" t="s">
        <v>165</v>
      </c>
      <c r="C19" s="29" t="s">
        <v>166</v>
      </c>
      <c r="D19" s="52" t="s">
        <v>142</v>
      </c>
      <c r="E19" s="52"/>
      <c r="F19" s="52" t="s">
        <v>142</v>
      </c>
      <c r="G19" s="52"/>
      <c r="H19" s="52"/>
      <c r="I19" s="93"/>
      <c r="J19" s="93"/>
      <c r="K19" s="93"/>
      <c r="L19" s="93"/>
      <c r="M19" s="93"/>
      <c r="N19" s="93"/>
      <c r="O19" s="52"/>
      <c r="P19" s="52"/>
      <c r="Q19" s="52"/>
      <c r="R19" s="52"/>
    </row>
    <row r="20" spans="2:18" ht="37.5">
      <c r="B20" s="28" t="s">
        <v>167</v>
      </c>
      <c r="C20" s="29" t="s">
        <v>168</v>
      </c>
      <c r="D20" s="52"/>
      <c r="E20" s="52" t="s">
        <v>142</v>
      </c>
      <c r="F20" s="52" t="s">
        <v>142</v>
      </c>
      <c r="G20" s="52" t="s">
        <v>142</v>
      </c>
      <c r="H20" s="52"/>
      <c r="I20" s="93"/>
      <c r="J20" s="93"/>
      <c r="K20" s="93"/>
      <c r="L20" s="93"/>
      <c r="M20" s="93"/>
      <c r="N20" s="93"/>
      <c r="O20" s="52"/>
      <c r="P20" s="52" t="s">
        <v>142</v>
      </c>
      <c r="Q20" s="52"/>
      <c r="R20" s="52" t="s">
        <v>142</v>
      </c>
    </row>
    <row r="21" spans="2:18" ht="37.5">
      <c r="B21" s="28" t="s">
        <v>169</v>
      </c>
      <c r="C21" s="29" t="s">
        <v>170</v>
      </c>
      <c r="D21" s="52"/>
      <c r="E21" s="52"/>
      <c r="F21" s="52" t="s">
        <v>73</v>
      </c>
      <c r="G21" s="52"/>
      <c r="H21" s="52" t="s">
        <v>73</v>
      </c>
      <c r="I21" s="93"/>
      <c r="J21" s="93"/>
      <c r="K21" s="93"/>
      <c r="L21" s="93"/>
      <c r="M21" s="93"/>
      <c r="N21" s="93"/>
      <c r="O21" s="52"/>
      <c r="P21" s="52"/>
      <c r="Q21" s="52"/>
      <c r="R21" s="52" t="s">
        <v>142</v>
      </c>
    </row>
    <row r="22" spans="2:18" ht="37.5">
      <c r="B22" s="28" t="s">
        <v>171</v>
      </c>
      <c r="C22" s="29" t="s">
        <v>172</v>
      </c>
      <c r="D22" s="52" t="s">
        <v>142</v>
      </c>
      <c r="E22" s="52" t="s">
        <v>142</v>
      </c>
      <c r="F22" s="52" t="s">
        <v>142</v>
      </c>
      <c r="G22" s="52" t="s">
        <v>142</v>
      </c>
      <c r="H22" s="52"/>
      <c r="I22" s="93"/>
      <c r="J22" s="93"/>
      <c r="K22" s="93"/>
      <c r="L22" s="93"/>
      <c r="M22" s="93"/>
      <c r="N22" s="93"/>
      <c r="O22" s="52" t="s">
        <v>142</v>
      </c>
      <c r="P22" s="52" t="s">
        <v>142</v>
      </c>
      <c r="Q22" s="52"/>
      <c r="R22" s="52" t="s">
        <v>142</v>
      </c>
    </row>
    <row r="23" spans="2:18" ht="37.5">
      <c r="B23" s="28" t="s">
        <v>173</v>
      </c>
      <c r="C23" s="29" t="s">
        <v>174</v>
      </c>
      <c r="D23" s="52" t="s">
        <v>142</v>
      </c>
      <c r="E23" s="52"/>
      <c r="F23" s="52" t="s">
        <v>142</v>
      </c>
      <c r="G23" s="52" t="s">
        <v>142</v>
      </c>
      <c r="H23" s="52" t="s">
        <v>73</v>
      </c>
      <c r="I23" s="93"/>
      <c r="J23" s="93"/>
      <c r="K23" s="93"/>
      <c r="L23" s="93"/>
      <c r="M23" s="93"/>
      <c r="N23" s="93"/>
      <c r="O23" s="52" t="s">
        <v>142</v>
      </c>
      <c r="P23" s="52" t="s">
        <v>142</v>
      </c>
      <c r="Q23" s="52"/>
      <c r="R23" s="52" t="s">
        <v>142</v>
      </c>
    </row>
    <row r="24" spans="2:18" ht="37.5">
      <c r="B24" s="28" t="s">
        <v>175</v>
      </c>
      <c r="C24" s="29" t="s">
        <v>176</v>
      </c>
      <c r="D24" s="52" t="s">
        <v>142</v>
      </c>
      <c r="E24" s="52" t="s">
        <v>142</v>
      </c>
      <c r="F24" s="52" t="s">
        <v>142</v>
      </c>
      <c r="G24" s="52" t="s">
        <v>142</v>
      </c>
      <c r="H24" s="52"/>
      <c r="I24" s="93"/>
      <c r="J24" s="93"/>
      <c r="K24" s="93"/>
      <c r="L24" s="93"/>
      <c r="M24" s="93"/>
      <c r="N24" s="93"/>
      <c r="O24" s="52" t="s">
        <v>142</v>
      </c>
      <c r="P24" s="52" t="s">
        <v>142</v>
      </c>
      <c r="Q24" s="52" t="s">
        <v>142</v>
      </c>
      <c r="R24" s="52" t="s">
        <v>142</v>
      </c>
    </row>
    <row r="25" spans="2:18" ht="37.5">
      <c r="B25" s="28" t="s">
        <v>177</v>
      </c>
      <c r="C25" s="29" t="s">
        <v>178</v>
      </c>
      <c r="D25" s="52" t="s">
        <v>142</v>
      </c>
      <c r="E25" s="52"/>
      <c r="F25" s="52" t="s">
        <v>142</v>
      </c>
      <c r="G25" s="52" t="s">
        <v>142</v>
      </c>
      <c r="H25" s="52" t="s">
        <v>73</v>
      </c>
      <c r="I25" s="93"/>
      <c r="J25" s="93"/>
      <c r="K25" s="93"/>
      <c r="L25" s="93"/>
      <c r="M25" s="93"/>
      <c r="N25" s="93"/>
      <c r="O25" s="52" t="s">
        <v>142</v>
      </c>
      <c r="P25" s="52" t="s">
        <v>142</v>
      </c>
      <c r="Q25" s="52"/>
      <c r="R25" s="52" t="s">
        <v>142</v>
      </c>
    </row>
    <row r="26" spans="2:18" ht="37.5">
      <c r="B26" s="28" t="s">
        <v>179</v>
      </c>
      <c r="C26" s="29" t="s">
        <v>180</v>
      </c>
      <c r="D26" s="52" t="s">
        <v>142</v>
      </c>
      <c r="E26" s="52" t="s">
        <v>142</v>
      </c>
      <c r="F26" s="52" t="s">
        <v>142</v>
      </c>
      <c r="G26" s="52" t="s">
        <v>142</v>
      </c>
      <c r="H26" s="52" t="s">
        <v>142</v>
      </c>
      <c r="I26" s="93"/>
      <c r="J26" s="93"/>
      <c r="K26" s="93"/>
      <c r="L26" s="93"/>
      <c r="M26" s="93"/>
      <c r="N26" s="93"/>
      <c r="O26" s="52" t="s">
        <v>142</v>
      </c>
      <c r="P26" s="52" t="s">
        <v>142</v>
      </c>
      <c r="Q26" s="52" t="s">
        <v>142</v>
      </c>
      <c r="R26" s="52" t="s">
        <v>142</v>
      </c>
    </row>
    <row r="27" spans="2:18" ht="37.5">
      <c r="B27" s="28" t="s">
        <v>181</v>
      </c>
      <c r="C27" s="29" t="s">
        <v>182</v>
      </c>
      <c r="D27" s="52"/>
      <c r="E27" s="52"/>
      <c r="F27" s="52" t="s">
        <v>142</v>
      </c>
      <c r="G27" s="52" t="s">
        <v>142</v>
      </c>
      <c r="H27" s="52" t="s">
        <v>73</v>
      </c>
      <c r="I27" s="93"/>
      <c r="J27" s="93"/>
      <c r="K27" s="93"/>
      <c r="L27" s="93"/>
      <c r="M27" s="93"/>
      <c r="N27" s="93"/>
      <c r="O27" s="52"/>
      <c r="P27" s="52" t="s">
        <v>142</v>
      </c>
      <c r="Q27" s="52"/>
      <c r="R27" s="52" t="s">
        <v>142</v>
      </c>
    </row>
    <row r="28" spans="2:18" ht="37.5">
      <c r="B28" s="28" t="s">
        <v>183</v>
      </c>
      <c r="C28" s="29" t="s">
        <v>184</v>
      </c>
      <c r="D28" s="52"/>
      <c r="E28" s="52"/>
      <c r="F28" s="52" t="s">
        <v>142</v>
      </c>
      <c r="G28" s="52" t="s">
        <v>142</v>
      </c>
      <c r="H28" s="52" t="s">
        <v>73</v>
      </c>
      <c r="I28" s="93"/>
      <c r="J28" s="93"/>
      <c r="K28" s="93"/>
      <c r="L28" s="93"/>
      <c r="M28" s="93"/>
      <c r="N28" s="93"/>
      <c r="O28" s="52"/>
      <c r="P28" s="52" t="s">
        <v>142</v>
      </c>
      <c r="Q28" s="52"/>
      <c r="R28" s="52" t="s">
        <v>142</v>
      </c>
    </row>
    <row r="29" spans="2:18" ht="56.25">
      <c r="B29" s="28" t="s">
        <v>185</v>
      </c>
      <c r="C29" s="29" t="s">
        <v>186</v>
      </c>
      <c r="D29" s="52"/>
      <c r="E29" s="52"/>
      <c r="F29" s="52"/>
      <c r="G29" s="52"/>
      <c r="H29" s="52"/>
      <c r="I29" s="93"/>
      <c r="J29" s="93"/>
      <c r="K29" s="93"/>
      <c r="L29" s="93"/>
      <c r="M29" s="93"/>
      <c r="N29" s="93"/>
      <c r="O29" s="52"/>
      <c r="P29" s="52" t="s">
        <v>142</v>
      </c>
      <c r="Q29" s="52"/>
      <c r="R29" s="52"/>
    </row>
    <row r="30" spans="2:18" ht="56.25">
      <c r="B30" s="28" t="s">
        <v>187</v>
      </c>
      <c r="C30" s="29" t="s">
        <v>188</v>
      </c>
      <c r="D30" s="52"/>
      <c r="E30" s="52"/>
      <c r="F30" s="52" t="s">
        <v>142</v>
      </c>
      <c r="G30" s="52"/>
      <c r="H30" s="52"/>
      <c r="I30" s="93"/>
      <c r="J30" s="93"/>
      <c r="K30" s="93"/>
      <c r="L30" s="93"/>
      <c r="M30" s="93"/>
      <c r="N30" s="93"/>
      <c r="O30" s="52"/>
      <c r="P30" s="52" t="s">
        <v>142</v>
      </c>
      <c r="Q30" s="52"/>
      <c r="R30" s="52" t="s">
        <v>142</v>
      </c>
    </row>
    <row r="31" spans="2:18" ht="56.25">
      <c r="B31" s="28" t="s">
        <v>189</v>
      </c>
      <c r="C31" s="29" t="s">
        <v>190</v>
      </c>
      <c r="D31" s="52"/>
      <c r="E31" s="52"/>
      <c r="F31" s="52"/>
      <c r="G31" s="52"/>
      <c r="H31" s="52"/>
      <c r="I31" s="93"/>
      <c r="J31" s="93"/>
      <c r="K31" s="93"/>
      <c r="L31" s="93"/>
      <c r="M31" s="93"/>
      <c r="N31" s="93"/>
      <c r="O31" s="52"/>
      <c r="P31" s="52" t="s">
        <v>142</v>
      </c>
      <c r="Q31" s="52"/>
      <c r="R31" s="52"/>
    </row>
    <row r="32" spans="2:18" ht="56.25">
      <c r="B32" s="28" t="s">
        <v>191</v>
      </c>
      <c r="C32" s="29" t="s">
        <v>192</v>
      </c>
      <c r="D32" s="52" t="s">
        <v>142</v>
      </c>
      <c r="E32" s="52"/>
      <c r="F32" s="52" t="s">
        <v>142</v>
      </c>
      <c r="G32" s="52"/>
      <c r="H32" s="52"/>
      <c r="I32" s="93"/>
      <c r="J32" s="93"/>
      <c r="K32" s="93"/>
      <c r="L32" s="93"/>
      <c r="M32" s="93"/>
      <c r="N32" s="93"/>
      <c r="O32" s="52"/>
      <c r="P32" s="52"/>
      <c r="Q32" s="52"/>
      <c r="R32" s="52"/>
    </row>
    <row r="33" spans="2:18" ht="37.5">
      <c r="B33" s="28" t="s">
        <v>193</v>
      </c>
      <c r="C33" s="29" t="s">
        <v>194</v>
      </c>
      <c r="D33" s="52"/>
      <c r="E33" s="52"/>
      <c r="F33" s="52" t="s">
        <v>142</v>
      </c>
      <c r="G33" s="52" t="s">
        <v>142</v>
      </c>
      <c r="H33" s="52" t="s">
        <v>73</v>
      </c>
      <c r="I33" s="93"/>
      <c r="J33" s="93"/>
      <c r="K33" s="93"/>
      <c r="L33" s="93"/>
      <c r="M33" s="93"/>
      <c r="N33" s="93"/>
      <c r="O33" s="52"/>
      <c r="P33" s="52" t="s">
        <v>142</v>
      </c>
      <c r="Q33" s="52"/>
      <c r="R33" s="52"/>
    </row>
    <row r="34" spans="2:18" ht="75">
      <c r="B34" s="28" t="s">
        <v>195</v>
      </c>
      <c r="C34" s="29" t="s">
        <v>196</v>
      </c>
      <c r="D34" s="52"/>
      <c r="E34" s="52" t="s">
        <v>142</v>
      </c>
      <c r="F34" s="52" t="s">
        <v>142</v>
      </c>
      <c r="G34" s="52" t="s">
        <v>142</v>
      </c>
      <c r="H34" s="52"/>
      <c r="I34" s="93"/>
      <c r="J34" s="93"/>
      <c r="K34" s="93"/>
      <c r="L34" s="93"/>
      <c r="M34" s="93"/>
      <c r="N34" s="93"/>
      <c r="O34" s="52"/>
      <c r="P34" s="52"/>
      <c r="Q34" s="52" t="s">
        <v>142</v>
      </c>
      <c r="R34" s="52" t="s">
        <v>142</v>
      </c>
    </row>
    <row r="35" spans="2:18" ht="75">
      <c r="B35" s="28" t="s">
        <v>197</v>
      </c>
      <c r="C35" s="29" t="s">
        <v>198</v>
      </c>
      <c r="D35" s="52"/>
      <c r="E35" s="52" t="s">
        <v>142</v>
      </c>
      <c r="F35" s="52" t="s">
        <v>142</v>
      </c>
      <c r="G35" s="52" t="s">
        <v>142</v>
      </c>
      <c r="H35" s="52"/>
      <c r="I35" s="93"/>
      <c r="J35" s="93"/>
      <c r="K35" s="93"/>
      <c r="L35" s="93"/>
      <c r="M35" s="93"/>
      <c r="N35" s="93"/>
      <c r="O35" s="52"/>
      <c r="P35" s="52"/>
      <c r="Q35" s="52" t="s">
        <v>142</v>
      </c>
      <c r="R35" s="52" t="s">
        <v>142</v>
      </c>
    </row>
    <row r="36" spans="2:18" ht="75">
      <c r="B36" s="28" t="s">
        <v>199</v>
      </c>
      <c r="C36" s="29" t="s">
        <v>200</v>
      </c>
      <c r="D36" s="52" t="s">
        <v>142</v>
      </c>
      <c r="E36" s="52"/>
      <c r="F36" s="52" t="s">
        <v>142</v>
      </c>
      <c r="G36" s="52" t="s">
        <v>142</v>
      </c>
      <c r="H36" s="52"/>
      <c r="I36" s="93"/>
      <c r="J36" s="93"/>
      <c r="K36" s="93"/>
      <c r="L36" s="93"/>
      <c r="M36" s="93"/>
      <c r="N36" s="93"/>
      <c r="O36" s="52"/>
      <c r="P36" s="52" t="s">
        <v>142</v>
      </c>
      <c r="Q36" s="52"/>
      <c r="R36" s="52" t="s">
        <v>142</v>
      </c>
    </row>
    <row r="37" spans="2:18" ht="75">
      <c r="B37" s="28" t="s">
        <v>201</v>
      </c>
      <c r="C37" s="29" t="s">
        <v>202</v>
      </c>
      <c r="D37" s="52" t="s">
        <v>142</v>
      </c>
      <c r="E37" s="52"/>
      <c r="F37" s="52" t="s">
        <v>142</v>
      </c>
      <c r="G37" s="52" t="s">
        <v>142</v>
      </c>
      <c r="H37" s="52" t="s">
        <v>73</v>
      </c>
      <c r="I37" s="93"/>
      <c r="J37" s="93"/>
      <c r="K37" s="93"/>
      <c r="L37" s="93"/>
      <c r="M37" s="93"/>
      <c r="N37" s="93"/>
      <c r="O37" s="52"/>
      <c r="P37" s="52" t="s">
        <v>142</v>
      </c>
      <c r="Q37" s="52"/>
      <c r="R37" s="52" t="s">
        <v>142</v>
      </c>
    </row>
    <row r="38" spans="2:18" ht="75">
      <c r="B38" s="28" t="s">
        <v>203</v>
      </c>
      <c r="C38" s="29" t="s">
        <v>204</v>
      </c>
      <c r="D38" s="52" t="s">
        <v>142</v>
      </c>
      <c r="E38" s="52"/>
      <c r="F38" s="52" t="s">
        <v>142</v>
      </c>
      <c r="G38" s="52" t="s">
        <v>142</v>
      </c>
      <c r="H38" s="52" t="s">
        <v>73</v>
      </c>
      <c r="I38" s="93"/>
      <c r="J38" s="93"/>
      <c r="K38" s="93"/>
      <c r="L38" s="93"/>
      <c r="M38" s="93"/>
      <c r="N38" s="93"/>
      <c r="O38" s="52"/>
      <c r="P38" s="52" t="s">
        <v>142</v>
      </c>
      <c r="Q38" s="52"/>
      <c r="R38" s="52" t="s">
        <v>142</v>
      </c>
    </row>
    <row r="39" spans="2:18" ht="75">
      <c r="B39" s="28" t="s">
        <v>205</v>
      </c>
      <c r="C39" s="29" t="s">
        <v>206</v>
      </c>
      <c r="D39" s="52"/>
      <c r="E39" s="52"/>
      <c r="F39" s="52"/>
      <c r="G39" s="52"/>
      <c r="H39" s="52"/>
      <c r="I39" s="93"/>
      <c r="J39" s="93"/>
      <c r="K39" s="93"/>
      <c r="L39" s="93"/>
      <c r="M39" s="93"/>
      <c r="N39" s="93"/>
      <c r="O39" s="52"/>
      <c r="P39" s="52" t="s">
        <v>142</v>
      </c>
      <c r="Q39" s="52"/>
      <c r="R39" s="52"/>
    </row>
    <row r="40" spans="2:18" ht="75">
      <c r="B40" s="28" t="s">
        <v>207</v>
      </c>
      <c r="C40" s="29" t="s">
        <v>208</v>
      </c>
      <c r="D40" s="52"/>
      <c r="E40" s="52"/>
      <c r="F40" s="52" t="s">
        <v>142</v>
      </c>
      <c r="G40" s="52"/>
      <c r="H40" s="52" t="s">
        <v>73</v>
      </c>
      <c r="I40" s="93"/>
      <c r="J40" s="93"/>
      <c r="K40" s="93"/>
      <c r="L40" s="93"/>
      <c r="M40" s="93"/>
      <c r="N40" s="93"/>
      <c r="O40" s="52"/>
      <c r="P40" s="52"/>
      <c r="Q40" s="52"/>
      <c r="R40" s="52"/>
    </row>
    <row r="41" spans="2:18" ht="75">
      <c r="B41" s="28" t="s">
        <v>209</v>
      </c>
      <c r="C41" s="29" t="s">
        <v>210</v>
      </c>
      <c r="D41" s="52"/>
      <c r="E41" s="52"/>
      <c r="F41" s="52" t="s">
        <v>142</v>
      </c>
      <c r="G41" s="52"/>
      <c r="H41" s="52" t="s">
        <v>73</v>
      </c>
      <c r="I41" s="93"/>
      <c r="J41" s="93"/>
      <c r="K41" s="93"/>
      <c r="L41" s="93"/>
      <c r="M41" s="93"/>
      <c r="N41" s="93"/>
      <c r="O41" s="52"/>
      <c r="P41" s="52"/>
      <c r="Q41" s="52"/>
      <c r="R41" s="52"/>
    </row>
    <row r="42" spans="2:18" ht="75">
      <c r="B42" s="28" t="s">
        <v>211</v>
      </c>
      <c r="C42" s="29" t="s">
        <v>212</v>
      </c>
      <c r="D42" s="52"/>
      <c r="E42" s="52"/>
      <c r="F42" s="52" t="s">
        <v>142</v>
      </c>
      <c r="G42" s="52"/>
      <c r="H42" s="52" t="s">
        <v>73</v>
      </c>
      <c r="I42" s="93"/>
      <c r="J42" s="93"/>
      <c r="K42" s="93"/>
      <c r="L42" s="93"/>
      <c r="M42" s="93"/>
      <c r="N42" s="93"/>
      <c r="O42" s="52"/>
      <c r="P42" s="52"/>
      <c r="Q42" s="52"/>
      <c r="R42" s="52"/>
    </row>
    <row r="43" spans="2:18" ht="75">
      <c r="B43" s="28" t="s">
        <v>213</v>
      </c>
      <c r="C43" s="29" t="s">
        <v>214</v>
      </c>
      <c r="D43" s="52"/>
      <c r="E43" s="52"/>
      <c r="F43" s="52" t="s">
        <v>142</v>
      </c>
      <c r="G43" s="52"/>
      <c r="H43" s="52" t="s">
        <v>73</v>
      </c>
      <c r="I43" s="93"/>
      <c r="J43" s="93"/>
      <c r="K43" s="93"/>
      <c r="L43" s="93"/>
      <c r="M43" s="93"/>
      <c r="N43" s="93"/>
      <c r="O43" s="52"/>
      <c r="P43" s="52"/>
      <c r="Q43" s="52"/>
      <c r="R43" s="52"/>
    </row>
    <row r="44" spans="2:18" ht="75">
      <c r="B44" s="28" t="s">
        <v>215</v>
      </c>
      <c r="C44" s="29" t="s">
        <v>216</v>
      </c>
      <c r="D44" s="52"/>
      <c r="E44" s="52"/>
      <c r="F44" s="52"/>
      <c r="G44" s="52"/>
      <c r="H44" s="52"/>
      <c r="I44" s="93"/>
      <c r="J44" s="93"/>
      <c r="K44" s="93"/>
      <c r="L44" s="93"/>
      <c r="M44" s="93"/>
      <c r="N44" s="93"/>
      <c r="O44" s="52"/>
      <c r="P44" s="52"/>
      <c r="Q44" s="52"/>
      <c r="R44" s="52"/>
    </row>
    <row r="45" spans="2:18" ht="56.25">
      <c r="B45" s="28" t="s">
        <v>217</v>
      </c>
      <c r="C45" s="29" t="s">
        <v>218</v>
      </c>
      <c r="D45" s="52"/>
      <c r="E45" s="52"/>
      <c r="F45" s="52"/>
      <c r="G45" s="52"/>
      <c r="H45" s="52"/>
      <c r="I45" s="93"/>
      <c r="J45" s="93"/>
      <c r="K45" s="93"/>
      <c r="L45" s="93"/>
      <c r="M45" s="93"/>
      <c r="N45" s="93"/>
      <c r="O45" s="52"/>
      <c r="P45" s="52"/>
      <c r="Q45" s="52"/>
      <c r="R45" s="52"/>
    </row>
    <row r="46" spans="2:18" ht="56.25">
      <c r="B46" s="28" t="s">
        <v>219</v>
      </c>
      <c r="C46" s="29" t="s">
        <v>220</v>
      </c>
      <c r="D46" s="52"/>
      <c r="E46" s="52"/>
      <c r="F46" s="52"/>
      <c r="G46" s="52"/>
      <c r="H46" s="52"/>
      <c r="I46" s="93"/>
      <c r="J46" s="93"/>
      <c r="K46" s="93"/>
      <c r="L46" s="93"/>
      <c r="M46" s="93"/>
      <c r="N46" s="93"/>
      <c r="O46" s="52"/>
      <c r="P46" s="52"/>
      <c r="Q46" s="52"/>
      <c r="R46" s="52"/>
    </row>
    <row r="47" spans="2:18" ht="56.25">
      <c r="B47" s="28" t="s">
        <v>221</v>
      </c>
      <c r="C47" s="29" t="s">
        <v>222</v>
      </c>
      <c r="D47" s="52"/>
      <c r="E47" s="52"/>
      <c r="F47" s="52"/>
      <c r="G47" s="52"/>
      <c r="H47" s="52"/>
      <c r="I47" s="93"/>
      <c r="J47" s="93"/>
      <c r="K47" s="93"/>
      <c r="L47" s="93"/>
      <c r="M47" s="93"/>
      <c r="N47" s="93"/>
      <c r="O47" s="52"/>
      <c r="P47" s="52"/>
      <c r="Q47" s="52"/>
      <c r="R47" s="52"/>
    </row>
    <row r="48" spans="2:18" ht="56.25">
      <c r="B48" s="28" t="s">
        <v>223</v>
      </c>
      <c r="C48" s="29" t="s">
        <v>224</v>
      </c>
      <c r="D48" s="52"/>
      <c r="E48" s="52"/>
      <c r="F48" s="52"/>
      <c r="G48" s="52"/>
      <c r="H48" s="52"/>
      <c r="I48" s="93"/>
      <c r="J48" s="93"/>
      <c r="K48" s="93"/>
      <c r="L48" s="93"/>
      <c r="M48" s="93"/>
      <c r="N48" s="93"/>
      <c r="O48" s="52"/>
      <c r="P48" s="52"/>
      <c r="Q48" s="52"/>
      <c r="R48" s="52"/>
    </row>
    <row r="49" spans="2:18" ht="56.25">
      <c r="B49" s="28" t="s">
        <v>225</v>
      </c>
      <c r="C49" s="29" t="s">
        <v>226</v>
      </c>
      <c r="D49" s="52"/>
      <c r="E49" s="52"/>
      <c r="F49" s="52" t="s">
        <v>142</v>
      </c>
      <c r="G49" s="52"/>
      <c r="H49" s="52"/>
      <c r="I49" s="93"/>
      <c r="J49" s="93"/>
      <c r="K49" s="93"/>
      <c r="L49" s="93"/>
      <c r="M49" s="93"/>
      <c r="N49" s="93"/>
      <c r="O49" s="52"/>
      <c r="P49" s="52"/>
      <c r="Q49" s="52"/>
      <c r="R49" s="52"/>
    </row>
    <row r="50" spans="2:18" ht="56.25">
      <c r="B50" s="28" t="s">
        <v>227</v>
      </c>
      <c r="C50" s="29" t="s">
        <v>228</v>
      </c>
      <c r="D50" s="52"/>
      <c r="E50" s="52"/>
      <c r="F50" s="52"/>
      <c r="G50" s="52"/>
      <c r="H50" s="52"/>
      <c r="I50" s="93"/>
      <c r="J50" s="93"/>
      <c r="K50" s="93"/>
      <c r="L50" s="93"/>
      <c r="M50" s="93"/>
      <c r="N50" s="93"/>
      <c r="O50" s="52"/>
      <c r="P50" s="52"/>
      <c r="Q50" s="52"/>
      <c r="R50" s="52"/>
    </row>
    <row r="51" spans="2:18" ht="56.25">
      <c r="B51" s="28" t="s">
        <v>229</v>
      </c>
      <c r="C51" s="29" t="s">
        <v>230</v>
      </c>
      <c r="D51" s="52" t="s">
        <v>142</v>
      </c>
      <c r="E51" s="52" t="s">
        <v>142</v>
      </c>
      <c r="F51" s="52" t="s">
        <v>142</v>
      </c>
      <c r="G51" s="52"/>
      <c r="H51" s="52" t="s">
        <v>73</v>
      </c>
      <c r="I51" s="93"/>
      <c r="J51" s="93"/>
      <c r="K51" s="93"/>
      <c r="L51" s="93"/>
      <c r="M51" s="93"/>
      <c r="N51" s="93"/>
      <c r="O51" s="52" t="s">
        <v>142</v>
      </c>
      <c r="P51" s="52" t="s">
        <v>142</v>
      </c>
      <c r="Q51" s="52" t="s">
        <v>142</v>
      </c>
      <c r="R51" s="52" t="s">
        <v>142</v>
      </c>
    </row>
    <row r="52" spans="2:18" ht="93.75">
      <c r="B52" s="28" t="s">
        <v>231</v>
      </c>
      <c r="C52" s="29" t="s">
        <v>232</v>
      </c>
      <c r="D52" s="52" t="s">
        <v>142</v>
      </c>
      <c r="E52" s="52" t="s">
        <v>142</v>
      </c>
      <c r="F52" s="52" t="s">
        <v>142</v>
      </c>
      <c r="G52" s="52"/>
      <c r="H52" s="52" t="s">
        <v>73</v>
      </c>
      <c r="I52" s="93"/>
      <c r="J52" s="93"/>
      <c r="K52" s="93"/>
      <c r="L52" s="93"/>
      <c r="M52" s="93"/>
      <c r="N52" s="93"/>
      <c r="O52" s="52" t="s">
        <v>142</v>
      </c>
      <c r="P52" s="52" t="s">
        <v>142</v>
      </c>
      <c r="Q52" s="52"/>
      <c r="R52" s="52" t="s">
        <v>142</v>
      </c>
    </row>
    <row r="53" spans="2:18" ht="94.5" customHeight="1">
      <c r="B53" s="62" t="s">
        <v>233</v>
      </c>
      <c r="C53" s="63" t="s">
        <v>234</v>
      </c>
      <c r="D53" s="59" t="s">
        <v>142</v>
      </c>
      <c r="E53" s="59" t="s">
        <v>142</v>
      </c>
      <c r="F53" s="58" t="s">
        <v>142</v>
      </c>
      <c r="G53" s="59"/>
      <c r="H53" s="59" t="s">
        <v>73</v>
      </c>
      <c r="I53" s="93"/>
      <c r="J53" s="93"/>
      <c r="K53" s="93"/>
      <c r="L53" s="93"/>
      <c r="M53" s="93"/>
      <c r="N53" s="93"/>
      <c r="O53" s="59" t="s">
        <v>142</v>
      </c>
      <c r="P53" s="59" t="s">
        <v>142</v>
      </c>
      <c r="Q53" s="59" t="s">
        <v>142</v>
      </c>
      <c r="R53" s="59" t="s">
        <v>142</v>
      </c>
    </row>
    <row r="54" spans="2:18" ht="56.25">
      <c r="B54" s="28" t="s">
        <v>235</v>
      </c>
      <c r="C54" s="53" t="s">
        <v>236</v>
      </c>
      <c r="D54" s="52" t="s">
        <v>142</v>
      </c>
      <c r="E54" s="52" t="s">
        <v>142</v>
      </c>
      <c r="F54" s="30" t="s">
        <v>142</v>
      </c>
      <c r="G54" s="52"/>
      <c r="H54" s="52" t="s">
        <v>73</v>
      </c>
      <c r="I54" s="93"/>
      <c r="J54" s="93"/>
      <c r="K54" s="93"/>
      <c r="L54" s="93"/>
      <c r="M54" s="93"/>
      <c r="N54" s="93"/>
      <c r="O54" s="52" t="s">
        <v>142</v>
      </c>
      <c r="P54" s="52" t="s">
        <v>142</v>
      </c>
      <c r="Q54" s="52" t="s">
        <v>142</v>
      </c>
      <c r="R54" s="52" t="s">
        <v>142</v>
      </c>
    </row>
    <row r="55" spans="2:18" ht="56.25">
      <c r="B55" s="28" t="s">
        <v>237</v>
      </c>
      <c r="C55" s="53" t="s">
        <v>238</v>
      </c>
      <c r="D55" s="52"/>
      <c r="E55" s="52"/>
      <c r="F55" s="30" t="s">
        <v>142</v>
      </c>
      <c r="G55" s="52"/>
      <c r="H55" s="52"/>
      <c r="I55" s="93"/>
      <c r="J55" s="93"/>
      <c r="K55" s="93"/>
      <c r="L55" s="93"/>
      <c r="M55" s="93"/>
      <c r="N55" s="93"/>
      <c r="O55" s="51"/>
      <c r="P55" s="31"/>
      <c r="Q55" s="31"/>
      <c r="R55" s="52"/>
    </row>
    <row r="56" spans="2:18" ht="56.25">
      <c r="B56" s="28" t="s">
        <v>239</v>
      </c>
      <c r="C56" s="53" t="s">
        <v>240</v>
      </c>
      <c r="D56" s="52"/>
      <c r="E56" s="52"/>
      <c r="F56" s="30" t="s">
        <v>142</v>
      </c>
      <c r="G56" s="52"/>
      <c r="H56" s="52"/>
      <c r="I56" s="93"/>
      <c r="J56" s="93"/>
      <c r="K56" s="93"/>
      <c r="L56" s="93"/>
      <c r="M56" s="93"/>
      <c r="N56" s="93"/>
      <c r="O56" s="51"/>
      <c r="P56" s="31"/>
      <c r="Q56" s="31"/>
      <c r="R56" s="52"/>
    </row>
    <row r="57" spans="2:18" ht="37.5">
      <c r="B57" s="28" t="s">
        <v>241</v>
      </c>
      <c r="C57" s="29" t="s">
        <v>242</v>
      </c>
      <c r="D57" s="52"/>
      <c r="E57" s="52"/>
      <c r="F57" s="30"/>
      <c r="G57" s="52"/>
      <c r="H57" s="52"/>
      <c r="I57" s="93"/>
      <c r="J57" s="93"/>
      <c r="K57" s="93"/>
      <c r="L57" s="93"/>
      <c r="M57" s="93"/>
      <c r="N57" s="93"/>
      <c r="O57" s="51"/>
      <c r="P57" s="31"/>
      <c r="Q57" s="31"/>
      <c r="R57" s="52" t="s">
        <v>142</v>
      </c>
    </row>
    <row r="58" spans="2:18" ht="56.25">
      <c r="B58" s="28" t="s">
        <v>243</v>
      </c>
      <c r="C58" s="29" t="s">
        <v>244</v>
      </c>
      <c r="D58" s="52"/>
      <c r="E58" s="52"/>
      <c r="F58" s="30"/>
      <c r="G58" s="52"/>
      <c r="H58" s="52"/>
      <c r="I58" s="94"/>
      <c r="J58" s="94"/>
      <c r="K58" s="94"/>
      <c r="L58" s="94"/>
      <c r="M58" s="94"/>
      <c r="N58" s="94"/>
      <c r="O58" s="51"/>
      <c r="P58" s="31"/>
      <c r="Q58" s="31"/>
      <c r="R58" s="52" t="s">
        <v>142</v>
      </c>
    </row>
    <row r="59" spans="2:18" ht="18" customHeight="1">
      <c r="B59" s="91"/>
      <c r="C59" s="91"/>
      <c r="D59" s="91"/>
      <c r="E59" s="91"/>
      <c r="F59" s="91"/>
      <c r="G59" s="32"/>
      <c r="H59" s="32"/>
      <c r="I59" s="32"/>
      <c r="J59" s="32"/>
      <c r="K59" s="32"/>
      <c r="L59" s="33"/>
      <c r="M59" s="33"/>
      <c r="N59" s="33"/>
      <c r="O59" s="33"/>
      <c r="P59" s="33"/>
      <c r="Q59" s="33"/>
    </row>
    <row r="60" spans="2:18" ht="26.25" customHeight="1">
      <c r="B60" s="90" t="s">
        <v>245</v>
      </c>
      <c r="C60" s="90"/>
      <c r="D60" s="90"/>
      <c r="E60" s="90"/>
      <c r="F60" s="90"/>
      <c r="G60" s="90"/>
      <c r="H60" s="90"/>
      <c r="I60" s="24"/>
      <c r="J60" s="24"/>
      <c r="K60" s="24"/>
      <c r="L60" s="24"/>
      <c r="M60" s="24"/>
      <c r="N60" s="24"/>
      <c r="O60" s="24"/>
      <c r="P60" s="24"/>
      <c r="Q60" s="24"/>
    </row>
  </sheetData>
  <sheetProtection algorithmName="SHA-512" hashValue="mkZAYGvc/Za+3nQ/RUcGsenNJaeN9peTw9Z01utlc3dEmnmvHNvnZeY/0j1/xwNNVVp0bHwRjT2fwugaCMc1gw==" saltValue="X7M0A1weHpuE2hoccnGqdA==" spinCount="100000" sheet="1" objects="1" scenarios="1"/>
  <mergeCells count="10">
    <mergeCell ref="B2:R2"/>
    <mergeCell ref="B4:R4"/>
    <mergeCell ref="B60:H60"/>
    <mergeCell ref="B59:F59"/>
    <mergeCell ref="I7:I58"/>
    <mergeCell ref="K7:K58"/>
    <mergeCell ref="L7:L58"/>
    <mergeCell ref="J7:J58"/>
    <mergeCell ref="M7:M58"/>
    <mergeCell ref="N7:N58"/>
  </mergeCells>
  <phoneticPr fontId="23"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L15"/>
  <sheetViews>
    <sheetView zoomScale="90" zoomScaleNormal="90" workbookViewId="0"/>
  </sheetViews>
  <sheetFormatPr defaultColWidth="8.85546875" defaultRowHeight="15"/>
  <cols>
    <col min="2" max="2" width="27.85546875" customWidth="1"/>
    <col min="3" max="4" width="25.7109375" customWidth="1"/>
    <col min="5" max="5" width="30.42578125" customWidth="1"/>
    <col min="6" max="6" width="26.140625" customWidth="1"/>
    <col min="7" max="7" width="84" customWidth="1"/>
    <col min="8" max="8" width="96.7109375" customWidth="1"/>
    <col min="9" max="9" width="42.85546875" customWidth="1"/>
  </cols>
  <sheetData>
    <row r="2" spans="1:12" ht="18.75">
      <c r="B2" s="5" t="str">
        <f>ReadMe!B11</f>
        <v>October 2025</v>
      </c>
    </row>
    <row r="3" spans="1:12" ht="42" customHeight="1">
      <c r="B3" s="81" t="s">
        <v>246</v>
      </c>
      <c r="C3" s="81"/>
      <c r="D3" s="81"/>
      <c r="E3" s="81"/>
      <c r="F3" s="81"/>
      <c r="G3" s="81"/>
      <c r="H3" s="81"/>
      <c r="I3" s="21"/>
      <c r="J3" s="21"/>
      <c r="K3" s="21"/>
      <c r="L3" s="21"/>
    </row>
    <row r="4" spans="1:12" ht="18.75">
      <c r="B4" s="25"/>
    </row>
    <row r="5" spans="1:12" ht="18.75">
      <c r="A5" s="82" t="s">
        <v>247</v>
      </c>
      <c r="B5" s="95"/>
      <c r="C5" s="95"/>
      <c r="D5" s="95"/>
      <c r="E5" s="95"/>
      <c r="F5" s="95"/>
      <c r="G5" s="95"/>
      <c r="H5" s="95"/>
    </row>
    <row r="7" spans="1:12" ht="87" customHeight="1">
      <c r="B7" s="41" t="s">
        <v>9</v>
      </c>
      <c r="C7" s="41" t="s">
        <v>10</v>
      </c>
      <c r="D7" s="41" t="s">
        <v>248</v>
      </c>
      <c r="E7" s="41" t="s">
        <v>11</v>
      </c>
      <c r="F7" s="41" t="s">
        <v>249</v>
      </c>
      <c r="G7" s="41" t="s">
        <v>250</v>
      </c>
      <c r="H7" s="41" t="s">
        <v>14</v>
      </c>
      <c r="I7" s="42" t="s">
        <v>15</v>
      </c>
    </row>
    <row r="8" spans="1:12" ht="180">
      <c r="B8" s="43" t="s">
        <v>251</v>
      </c>
      <c r="C8" s="43" t="s">
        <v>252</v>
      </c>
      <c r="D8" s="43" t="s">
        <v>253</v>
      </c>
      <c r="E8" s="44" t="s">
        <v>70</v>
      </c>
      <c r="F8" s="43" t="s">
        <v>37</v>
      </c>
      <c r="G8" s="45" t="s">
        <v>254</v>
      </c>
      <c r="H8" s="46" t="s">
        <v>255</v>
      </c>
      <c r="I8" s="47" t="s">
        <v>21</v>
      </c>
    </row>
    <row r="9" spans="1:12" ht="126">
      <c r="B9" s="43" t="s">
        <v>251</v>
      </c>
      <c r="C9" s="43" t="s">
        <v>256</v>
      </c>
      <c r="D9" s="43" t="s">
        <v>257</v>
      </c>
      <c r="E9" s="44" t="s">
        <v>70</v>
      </c>
      <c r="F9" s="43" t="s">
        <v>37</v>
      </c>
      <c r="G9" s="45" t="s">
        <v>258</v>
      </c>
      <c r="H9" s="46" t="s">
        <v>259</v>
      </c>
      <c r="I9" s="47" t="s">
        <v>260</v>
      </c>
    </row>
    <row r="15" spans="1:12">
      <c r="H15" t="s">
        <v>73</v>
      </c>
    </row>
  </sheetData>
  <sheetProtection algorithmName="SHA-512" hashValue="JCbdM6cxj7Cdt9HI8teZ1Mr/Cq+CKqyQ86AgRCSbIFGr//VD+LYt35ZIXvNybwLc4n2aYSoVdwJg7wj5dU49Hg==" saltValue="dD7kcxyJc3lz+bT3uSFgBg==" spinCount="100000" sheet="1" objects="1" scenarios="1"/>
  <mergeCells count="2">
    <mergeCell ref="A5:H5"/>
    <mergeCell ref="B3:H3"/>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C61C7-D00C-C846-AF48-4A900A8F929A}">
  <dimension ref="A1:J27"/>
  <sheetViews>
    <sheetView workbookViewId="0">
      <selection activeCell="B7" sqref="B7"/>
    </sheetView>
  </sheetViews>
  <sheetFormatPr defaultColWidth="11.42578125" defaultRowHeight="15"/>
  <cols>
    <col min="1" max="1" width="35" customWidth="1"/>
    <col min="2" max="2" width="87" customWidth="1"/>
    <col min="10" max="10" width="22" customWidth="1"/>
  </cols>
  <sheetData>
    <row r="1" spans="1:10" ht="18.75">
      <c r="A1" s="18" t="str">
        <f>ReadMe!B11</f>
        <v>October 2025</v>
      </c>
    </row>
    <row r="3" spans="1:10" ht="21">
      <c r="A3" s="12" t="s">
        <v>0</v>
      </c>
    </row>
    <row r="4" spans="1:10" ht="18.75">
      <c r="A4" s="22" t="s">
        <v>261</v>
      </c>
    </row>
    <row r="6" spans="1:10" ht="18.75">
      <c r="A6" s="15" t="s">
        <v>10</v>
      </c>
      <c r="B6" s="15" t="s">
        <v>262</v>
      </c>
      <c r="C6" s="22"/>
      <c r="D6" s="22"/>
      <c r="E6" s="22"/>
      <c r="F6" s="22"/>
      <c r="G6" s="22"/>
      <c r="H6" s="22"/>
      <c r="I6" s="22"/>
      <c r="J6" s="22"/>
    </row>
    <row r="7" spans="1:10" ht="75">
      <c r="A7" s="14" t="s">
        <v>263</v>
      </c>
      <c r="B7" s="17" t="s">
        <v>295</v>
      </c>
      <c r="C7" s="23"/>
      <c r="D7" s="23"/>
      <c r="E7" s="23"/>
      <c r="F7" s="23"/>
      <c r="G7" s="23"/>
      <c r="H7" s="23"/>
      <c r="I7" s="23"/>
      <c r="J7" s="23"/>
    </row>
    <row r="8" spans="1:10" ht="93.75">
      <c r="A8" s="14" t="s">
        <v>48</v>
      </c>
      <c r="B8" s="17" t="s">
        <v>300</v>
      </c>
      <c r="C8" s="24"/>
      <c r="D8" s="24"/>
      <c r="E8" s="24"/>
      <c r="F8" s="24"/>
      <c r="G8" s="24"/>
      <c r="H8" s="24"/>
      <c r="I8" s="24"/>
      <c r="J8" s="24"/>
    </row>
    <row r="9" spans="1:10" ht="93.95" customHeight="1">
      <c r="A9" s="14" t="s">
        <v>137</v>
      </c>
      <c r="B9" s="17" t="s">
        <v>264</v>
      </c>
      <c r="C9" s="24"/>
      <c r="D9" s="24"/>
      <c r="E9" s="24"/>
      <c r="F9" s="24"/>
      <c r="H9" s="24"/>
      <c r="I9" s="24"/>
      <c r="J9" s="24"/>
    </row>
    <row r="10" spans="1:10" ht="93.75">
      <c r="A10" s="14" t="s">
        <v>54</v>
      </c>
      <c r="B10" s="17" t="s">
        <v>265</v>
      </c>
      <c r="C10" s="24"/>
      <c r="D10" s="24"/>
      <c r="E10" s="24"/>
      <c r="F10" s="24"/>
      <c r="H10" s="24"/>
      <c r="I10" s="24"/>
      <c r="J10" s="24"/>
    </row>
    <row r="11" spans="1:10" ht="56.25">
      <c r="A11" s="14" t="s">
        <v>266</v>
      </c>
      <c r="B11" s="17" t="s">
        <v>267</v>
      </c>
      <c r="C11" s="24"/>
      <c r="D11" s="24"/>
      <c r="E11" s="24"/>
      <c r="F11" s="24"/>
      <c r="H11" s="24"/>
      <c r="I11" s="24"/>
      <c r="J11" s="24"/>
    </row>
    <row r="12" spans="1:10" ht="131.25">
      <c r="A12" s="14" t="s">
        <v>36</v>
      </c>
      <c r="B12" s="17" t="s">
        <v>299</v>
      </c>
      <c r="C12" s="24"/>
      <c r="D12" s="24"/>
      <c r="E12" s="24"/>
      <c r="F12" s="24"/>
      <c r="H12" s="24"/>
      <c r="I12" s="24"/>
      <c r="J12" s="24"/>
    </row>
    <row r="13" spans="1:10" s="76" customFormat="1" ht="75" customHeight="1">
      <c r="A13" s="17" t="s">
        <v>268</v>
      </c>
      <c r="B13" s="17" t="s">
        <v>269</v>
      </c>
      <c r="C13" s="39"/>
      <c r="D13" s="39"/>
      <c r="E13" s="39"/>
      <c r="F13" s="39"/>
      <c r="H13" s="39"/>
      <c r="I13" s="39"/>
      <c r="J13" s="39"/>
    </row>
    <row r="14" spans="1:10" s="76" customFormat="1" ht="75">
      <c r="A14" s="17" t="s">
        <v>270</v>
      </c>
      <c r="B14" s="17" t="s">
        <v>271</v>
      </c>
      <c r="C14" s="36"/>
      <c r="D14" s="39"/>
      <c r="E14" s="39"/>
      <c r="F14" s="39"/>
      <c r="H14" s="39"/>
      <c r="I14" s="39"/>
      <c r="J14" s="39"/>
    </row>
    <row r="15" spans="1:10" s="76" customFormat="1" ht="75">
      <c r="A15" s="17" t="s">
        <v>135</v>
      </c>
      <c r="B15" s="17" t="s">
        <v>296</v>
      </c>
      <c r="C15" s="39"/>
      <c r="D15" s="39"/>
      <c r="E15" s="39"/>
      <c r="F15" s="39"/>
      <c r="G15" s="39"/>
      <c r="H15" s="39"/>
      <c r="I15" s="39"/>
      <c r="J15" s="39"/>
    </row>
    <row r="16" spans="1:10" s="76" customFormat="1" ht="56.25">
      <c r="A16" s="17" t="s">
        <v>44</v>
      </c>
      <c r="B16" s="17" t="s">
        <v>272</v>
      </c>
      <c r="C16" s="39"/>
      <c r="D16" s="39"/>
      <c r="E16" s="39"/>
      <c r="F16" s="39"/>
      <c r="G16" s="39"/>
      <c r="H16" s="39"/>
      <c r="I16" s="39"/>
      <c r="J16" s="39"/>
    </row>
    <row r="17" spans="1:10" ht="75">
      <c r="A17" s="17" t="s">
        <v>273</v>
      </c>
      <c r="B17" s="17" t="s">
        <v>294</v>
      </c>
      <c r="C17" s="24"/>
      <c r="D17" s="24"/>
      <c r="E17" s="24"/>
      <c r="F17" s="24"/>
      <c r="G17" s="24"/>
      <c r="H17" s="24"/>
      <c r="I17" s="24"/>
      <c r="J17" s="24"/>
    </row>
    <row r="18" spans="1:10" ht="75">
      <c r="A18" s="17" t="s">
        <v>69</v>
      </c>
      <c r="B18" s="17" t="s">
        <v>274</v>
      </c>
    </row>
    <row r="19" spans="1:10" ht="37.5">
      <c r="A19" s="14" t="s">
        <v>275</v>
      </c>
      <c r="B19" s="17" t="s">
        <v>276</v>
      </c>
      <c r="C19" s="24"/>
      <c r="D19" s="24"/>
      <c r="E19" s="24"/>
      <c r="F19" s="24"/>
      <c r="G19" s="24"/>
      <c r="H19" s="24"/>
      <c r="I19" s="24"/>
      <c r="J19" s="24"/>
    </row>
    <row r="20" spans="1:10" ht="112.5">
      <c r="A20" s="14" t="s">
        <v>277</v>
      </c>
      <c r="B20" s="16" t="s">
        <v>297</v>
      </c>
      <c r="C20" s="24"/>
      <c r="D20" s="24"/>
      <c r="E20" s="24"/>
      <c r="F20" s="24"/>
      <c r="G20" s="24"/>
      <c r="H20" s="24"/>
      <c r="I20" s="24"/>
      <c r="J20" s="24"/>
    </row>
    <row r="21" spans="1:10" ht="75">
      <c r="A21" s="14" t="s">
        <v>278</v>
      </c>
      <c r="B21" s="17" t="s">
        <v>279</v>
      </c>
      <c r="C21" s="24"/>
      <c r="D21" s="24"/>
      <c r="E21" s="24"/>
      <c r="F21" s="24"/>
      <c r="G21" s="24"/>
      <c r="H21" s="24"/>
      <c r="I21" s="24"/>
      <c r="J21" s="24"/>
    </row>
    <row r="22" spans="1:10" ht="112.5">
      <c r="A22" s="14" t="s">
        <v>280</v>
      </c>
      <c r="B22" s="17" t="s">
        <v>281</v>
      </c>
      <c r="C22" s="24"/>
      <c r="D22" s="24"/>
      <c r="E22" s="24"/>
      <c r="F22" s="24"/>
      <c r="G22" s="24"/>
      <c r="H22" s="24"/>
      <c r="I22" s="24"/>
      <c r="J22" s="24"/>
    </row>
    <row r="23" spans="1:10" ht="87.75" customHeight="1">
      <c r="A23" s="14" t="s">
        <v>65</v>
      </c>
      <c r="B23" s="17" t="s">
        <v>282</v>
      </c>
    </row>
    <row r="24" spans="1:10" ht="113.1" customHeight="1">
      <c r="A24" s="14" t="s">
        <v>94</v>
      </c>
      <c r="B24" s="17" t="s">
        <v>283</v>
      </c>
    </row>
    <row r="25" spans="1:10" ht="93.75">
      <c r="A25" s="14" t="s">
        <v>284</v>
      </c>
      <c r="B25" s="17" t="s">
        <v>298</v>
      </c>
      <c r="C25" s="24"/>
      <c r="D25" s="24"/>
      <c r="E25" s="24"/>
      <c r="F25" s="24"/>
      <c r="G25" s="24"/>
      <c r="H25" s="24"/>
      <c r="I25" s="24"/>
      <c r="J25" s="24"/>
    </row>
    <row r="26" spans="1:10" ht="75">
      <c r="A26" s="14" t="s">
        <v>285</v>
      </c>
      <c r="B26" s="17" t="s">
        <v>286</v>
      </c>
      <c r="C26" s="24"/>
      <c r="D26" s="24"/>
      <c r="E26" s="24"/>
      <c r="F26" s="24"/>
      <c r="G26" s="24"/>
      <c r="H26" s="24"/>
      <c r="I26" s="24"/>
      <c r="J26" s="24"/>
    </row>
    <row r="27" spans="1:10" ht="75">
      <c r="A27" s="14" t="s">
        <v>287</v>
      </c>
      <c r="B27" s="17" t="s">
        <v>288</v>
      </c>
    </row>
  </sheetData>
  <sheetProtection algorithmName="SHA-512" hashValue="cMPgx2RSzdMNpC1xl5DeJfK4VX4if8fAnbaJlz0CN642kvGuxGct0ySag53JULRxEdjq/XCylzzZBGnyRNF0WA==" saltValue="2ETlv3h4ZyHOzbQgtBwjIg==" spinCount="100000" sheet="1" objects="1" scenarios="1"/>
  <phoneticPr fontId="23" type="noConversion"/>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3cd05af-b47b-46ac-bc7a-4333911869f2">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AE7C8305BE12E48B76A5B6A63FED4EA" ma:contentTypeVersion="9" ma:contentTypeDescription="Create a new document." ma:contentTypeScope="" ma:versionID="95a1d2cc69d1b9ccc4f9b620aaad5eb7">
  <xsd:schema xmlns:xsd="http://www.w3.org/2001/XMLSchema" xmlns:xs="http://www.w3.org/2001/XMLSchema" xmlns:p="http://schemas.microsoft.com/office/2006/metadata/properties" xmlns:ns2="13cd05af-b47b-46ac-bc7a-4333911869f2" targetNamespace="http://schemas.microsoft.com/office/2006/metadata/properties" ma:root="true" ma:fieldsID="a939cc0e8683bf3d9c3b74d5c7959c73" ns2:_="">
    <xsd:import namespace="13cd05af-b47b-46ac-bc7a-4333911869f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3cd05af-b47b-46ac-bc7a-4333911869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e58fcfbf-fbb6-4ee5-94f9-8ba9cab50483"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2AAD9BC-7564-43E7-ABF8-B5ADBEE565F8}">
  <ds:schemaRefs>
    <ds:schemaRef ds:uri="http://schemas.microsoft.com/office/infopath/2007/PartnerControls"/>
    <ds:schemaRef ds:uri="13cd05af-b47b-46ac-bc7a-4333911869f2"/>
    <ds:schemaRef ds:uri="http://purl.org/dc/terms/"/>
    <ds:schemaRef ds:uri="http://purl.org/dc/dcmitype/"/>
    <ds:schemaRef ds:uri="http://schemas.microsoft.com/office/2006/metadata/properties"/>
    <ds:schemaRef ds:uri="http://schemas.microsoft.com/office/2006/documentManagement/types"/>
    <ds:schemaRef ds:uri="http://www.w3.org/XML/1998/namespace"/>
    <ds:schemaRef ds:uri="http://schemas.openxmlformats.org/package/2006/metadata/core-properties"/>
    <ds:schemaRef ds:uri="http://purl.org/dc/elements/1.1/"/>
  </ds:schemaRefs>
</ds:datastoreItem>
</file>

<file path=customXml/itemProps2.xml><?xml version="1.0" encoding="utf-8"?>
<ds:datastoreItem xmlns:ds="http://schemas.openxmlformats.org/officeDocument/2006/customXml" ds:itemID="{9056D269-DBF0-4095-94DE-9232F25F86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3cd05af-b47b-46ac-bc7a-4333911869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0BD32AB-1477-4EBF-9526-C6E06B102DE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ReadMe</vt:lpstr>
      <vt:lpstr>Table 11-2</vt:lpstr>
      <vt:lpstr>Table 11-3</vt:lpstr>
      <vt:lpstr>Table 11-4</vt:lpstr>
      <vt:lpstr>Table 11-5</vt:lpstr>
      <vt:lpstr>References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ITRC PFAS Team</dc:creator>
  <cp:keywords/>
  <dc:description/>
  <cp:lastModifiedBy>Nicole Henderson (ITRC)</cp:lastModifiedBy>
  <cp:revision/>
  <dcterms:created xsi:type="dcterms:W3CDTF">2019-03-28T17:46:17Z</dcterms:created>
  <dcterms:modified xsi:type="dcterms:W3CDTF">2025-12-31T15:04:54Z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0x0101003AE7C8305BE12E48B76A5B6A63FED4EA</vt:lpwstr>
  </property>
  <property fmtid="{D5CDD505-2E9C-101B-9397-08002B2CF9AE}" pid="3" name="Order">
    <vt:r8>257800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MediaServiceImageTags">
    <vt:lpwstr/>
  </property>
</Properties>
</file>